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/>
  </bookViews>
  <sheets>
    <sheet name="1" sheetId="1" r:id="rId1"/>
  </sheets>
  <definedNames>
    <definedName name="_xlnm.Print_Area" localSheetId="0">'1'!$A$1:$Q$26</definedName>
    <definedName name="_xlnm.Print_Titles" localSheetId="0">'1'!$1:$2</definedName>
  </definedNames>
  <calcPr calcId="124519"/>
</workbook>
</file>

<file path=xl/calcChain.xml><?xml version="1.0" encoding="utf-8"?>
<calcChain xmlns="http://schemas.openxmlformats.org/spreadsheetml/2006/main">
  <c r="O5" i="1"/>
  <c r="P5" s="1"/>
  <c r="O4"/>
  <c r="P4" s="1"/>
  <c r="O6"/>
  <c r="P6" s="1"/>
  <c r="O8"/>
  <c r="P8" s="1"/>
  <c r="O10"/>
  <c r="P10" s="1"/>
  <c r="O11"/>
  <c r="P11" s="1"/>
  <c r="O12"/>
  <c r="P12" s="1"/>
  <c r="O14"/>
  <c r="P14" s="1"/>
  <c r="O13"/>
  <c r="P13" s="1"/>
  <c r="O15"/>
  <c r="P15" s="1"/>
  <c r="O16"/>
  <c r="P16" s="1"/>
  <c r="O17"/>
  <c r="P17" s="1"/>
  <c r="O19"/>
  <c r="P19" s="1"/>
  <c r="O18"/>
  <c r="P18" s="1"/>
  <c r="O20"/>
  <c r="P20" s="1"/>
  <c r="O21"/>
  <c r="P21" s="1"/>
  <c r="O22"/>
  <c r="P22" s="1"/>
  <c r="O23"/>
  <c r="P23" s="1"/>
  <c r="O24"/>
  <c r="P24" s="1"/>
  <c r="O25"/>
  <c r="P25" s="1"/>
  <c r="O26"/>
  <c r="P26" s="1"/>
  <c r="O3"/>
  <c r="P3" s="1"/>
</calcChain>
</file>

<file path=xl/sharedStrings.xml><?xml version="1.0" encoding="utf-8"?>
<sst xmlns="http://schemas.openxmlformats.org/spreadsheetml/2006/main" count="151" uniqueCount="113">
  <si>
    <t>张金权</t>
  </si>
  <si>
    <t>3030202</t>
  </si>
  <si>
    <t>艾滋病防治</t>
  </si>
  <si>
    <t>3030201</t>
  </si>
  <si>
    <t>苏凌</t>
  </si>
  <si>
    <t>3020101</t>
  </si>
  <si>
    <t>劳动保障</t>
  </si>
  <si>
    <t>3080201</t>
  </si>
  <si>
    <t>贾斯尔迁</t>
  </si>
  <si>
    <t>3010101</t>
  </si>
  <si>
    <t>杨云晴</t>
  </si>
  <si>
    <t>安全管理</t>
  </si>
  <si>
    <t>3060101</t>
  </si>
  <si>
    <t>综治维稳</t>
  </si>
  <si>
    <t>3080101</t>
  </si>
  <si>
    <t>管钱</t>
  </si>
  <si>
    <t>黄巾洧</t>
  </si>
  <si>
    <t>郭鹏</t>
  </si>
  <si>
    <t>婚孕检医生</t>
  </si>
  <si>
    <t>3030102</t>
  </si>
  <si>
    <t>熊宏梅</t>
  </si>
  <si>
    <t>3070101</t>
  </si>
  <si>
    <t>杨超</t>
  </si>
  <si>
    <t>王巷</t>
  </si>
  <si>
    <t>刘俊岑</t>
  </si>
  <si>
    <t>吉克英富</t>
  </si>
  <si>
    <t>李代平</t>
  </si>
  <si>
    <t>宁桂梅</t>
  </si>
  <si>
    <t>夫孝林</t>
  </si>
  <si>
    <t>沙旭</t>
  </si>
  <si>
    <t>杨朝军</t>
  </si>
  <si>
    <t>何飞龙</t>
  </si>
  <si>
    <t>髙玮</t>
  </si>
  <si>
    <t>游璐</t>
  </si>
  <si>
    <t>胡玲</t>
  </si>
  <si>
    <t>谢碧华</t>
  </si>
  <si>
    <t>李燕</t>
  </si>
  <si>
    <t>张瀚文</t>
    <phoneticPr fontId="1" type="noConversion"/>
  </si>
  <si>
    <t>综合管理（群工局群众工作中心）</t>
    <phoneticPr fontId="1" type="noConversion"/>
  </si>
  <si>
    <t>麻风病防治（卫计局疾控中心）</t>
    <phoneticPr fontId="1" type="noConversion"/>
  </si>
  <si>
    <t>综治维稳
（大宝鼎街办综治维稳工作中心）</t>
    <phoneticPr fontId="1" type="noConversion"/>
  </si>
  <si>
    <t>序号</t>
    <phoneticPr fontId="1" type="noConversion"/>
  </si>
  <si>
    <t>姓名</t>
  </si>
  <si>
    <t>职位编号</t>
  </si>
  <si>
    <t>综合知识成绩</t>
    <phoneticPr fontId="1" type="noConversion"/>
  </si>
  <si>
    <t>折合前加分</t>
    <phoneticPr fontId="1" type="noConversion"/>
  </si>
  <si>
    <t>折合后加分</t>
    <phoneticPr fontId="1" type="noConversion"/>
  </si>
  <si>
    <t>总成绩</t>
    <phoneticPr fontId="1" type="noConversion"/>
  </si>
  <si>
    <t>排名</t>
    <phoneticPr fontId="1" type="noConversion"/>
  </si>
  <si>
    <t>面试成绩</t>
    <phoneticPr fontId="1" type="noConversion"/>
  </si>
  <si>
    <t>面试成绩（折合后）</t>
    <phoneticPr fontId="1" type="noConversion"/>
  </si>
  <si>
    <t>3020101</t>
    <phoneticPr fontId="1" type="noConversion"/>
  </si>
  <si>
    <t>3030102</t>
    <phoneticPr fontId="1" type="noConversion"/>
  </si>
  <si>
    <t>3030201</t>
    <phoneticPr fontId="1" type="noConversion"/>
  </si>
  <si>
    <t>3030202</t>
    <phoneticPr fontId="1" type="noConversion"/>
  </si>
  <si>
    <t>麻风病防治</t>
    <phoneticPr fontId="1" type="noConversion"/>
  </si>
  <si>
    <t>3060101</t>
    <phoneticPr fontId="1" type="noConversion"/>
  </si>
  <si>
    <t>3070101</t>
    <phoneticPr fontId="1" type="noConversion"/>
  </si>
  <si>
    <t>3080101</t>
    <phoneticPr fontId="1" type="noConversion"/>
  </si>
  <si>
    <t>3080201</t>
    <phoneticPr fontId="1" type="noConversion"/>
  </si>
  <si>
    <t>职位名称</t>
    <phoneticPr fontId="1" type="noConversion"/>
  </si>
  <si>
    <t>招聘名额</t>
    <phoneticPr fontId="1" type="noConversion"/>
  </si>
  <si>
    <t>攀枝花市西区2015年公开考试招聘事业单位工作人员总成绩排名</t>
    <phoneticPr fontId="1" type="noConversion"/>
  </si>
  <si>
    <t>q</t>
    <phoneticPr fontId="1" type="noConversion"/>
  </si>
  <si>
    <t>面试缺考</t>
    <phoneticPr fontId="1" type="noConversion"/>
  </si>
  <si>
    <t>性别</t>
    <phoneticPr fontId="1" type="noConversion"/>
  </si>
  <si>
    <t>单位名称</t>
    <phoneticPr fontId="1" type="noConversion"/>
  </si>
  <si>
    <t>政策研究</t>
    <phoneticPr fontId="1" type="noConversion"/>
  </si>
  <si>
    <t>婚孕检医生</t>
    <phoneticPr fontId="1" type="noConversion"/>
  </si>
  <si>
    <t>艾滋病防治</t>
    <phoneticPr fontId="1" type="noConversion"/>
  </si>
  <si>
    <t>安全管理</t>
    <phoneticPr fontId="1" type="noConversion"/>
  </si>
  <si>
    <t>综治维稳</t>
    <phoneticPr fontId="1" type="noConversion"/>
  </si>
  <si>
    <t xml:space="preserve">综治维稳
</t>
    <phoneticPr fontId="1" type="noConversion"/>
  </si>
  <si>
    <t xml:space="preserve">劳动保障
</t>
    <phoneticPr fontId="1" type="noConversion"/>
  </si>
  <si>
    <t>男</t>
    <phoneticPr fontId="1" type="noConversion"/>
  </si>
  <si>
    <t>女</t>
    <phoneticPr fontId="1" type="noConversion"/>
  </si>
  <si>
    <t>准考证号</t>
    <phoneticPr fontId="1" type="noConversion"/>
  </si>
  <si>
    <t>1510243010101</t>
  </si>
  <si>
    <t>1510243010109</t>
  </si>
  <si>
    <t>1510243010102</t>
  </si>
  <si>
    <t>1510243010117</t>
  </si>
  <si>
    <t>1510243010114</t>
  </si>
  <si>
    <t>1510243010118</t>
  </si>
  <si>
    <t>1510243010120</t>
  </si>
  <si>
    <t>1510243010128</t>
  </si>
  <si>
    <t>1510243010123</t>
  </si>
  <si>
    <t>1510243010202</t>
  </si>
  <si>
    <t>1510243010203</t>
  </si>
  <si>
    <t>1510243010224</t>
  </si>
  <si>
    <t>1510243010217</t>
  </si>
  <si>
    <t>1510243010227</t>
  </si>
  <si>
    <t>1510243010307</t>
  </si>
  <si>
    <t>1510243010311</t>
  </si>
  <si>
    <t>1510243010308</t>
  </si>
  <si>
    <t>1510243010318</t>
  </si>
  <si>
    <t>1510243010319</t>
  </si>
  <si>
    <t>1510243010320</t>
  </si>
  <si>
    <t>1510243010323</t>
  </si>
  <si>
    <t>1510243010409</t>
  </si>
  <si>
    <t>1510243010329</t>
  </si>
  <si>
    <t>1510243010205</t>
  </si>
  <si>
    <t xml:space="preserve">综合管理
</t>
    <phoneticPr fontId="1" type="noConversion"/>
  </si>
  <si>
    <t>笔试
总成绩</t>
    <phoneticPr fontId="1" type="noConversion"/>
  </si>
  <si>
    <t>区委办
政策研究室</t>
    <phoneticPr fontId="1" type="noConversion"/>
  </si>
  <si>
    <t>群工局
群众工作中心</t>
    <phoneticPr fontId="1" type="noConversion"/>
  </si>
  <si>
    <t>卫计局
妇幼保健院</t>
    <phoneticPr fontId="1" type="noConversion"/>
  </si>
  <si>
    <t>河门口街办
安监所</t>
    <phoneticPr fontId="1" type="noConversion"/>
  </si>
  <si>
    <t>卫计局
疾控中心</t>
    <phoneticPr fontId="1" type="noConversion"/>
  </si>
  <si>
    <t>摩梭河街办
劳动保障所</t>
    <phoneticPr fontId="1" type="noConversion"/>
  </si>
  <si>
    <t>摩梭河街办综治维稳工作
中心</t>
    <phoneticPr fontId="1" type="noConversion"/>
  </si>
  <si>
    <t>大宝鼎街办综治维稳工作
中心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</si>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</sst>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zoomScale="84" zoomScaleNormal="84" workbookViewId="0">
      <pane ySplit="2" topLeftCell="A3" activePane="bottomLeft" state="frozen"/>
      <selection pane="bottomLeft" activeCell="Q9" sqref="Q9"/>
    </sheetView>
  </sheetViews>
  <sheetFormatPr defaultRowHeight="13.5"/>
  <cols>
    <col min="1" max="1" width="3.625" style="1" customWidth="1"/>
    <col min="2" max="2" width="8.75" customWidth="1"/>
    <col min="3" max="3" width="4.875" customWidth="1"/>
    <col min="4" max="4" width="12" customWidth="1"/>
    <col min="5" max="5" width="13.5" customWidth="1"/>
    <col min="6" max="6" width="9.75" customWidth="1"/>
    <col min="7" max="7" width="5.625" customWidth="1"/>
    <col min="8" max="8" width="16" style="1" customWidth="1"/>
    <col min="9" max="9" width="9" customWidth="1"/>
    <col min="10" max="10" width="6.125" customWidth="1"/>
    <col min="11" max="11" width="5.375" customWidth="1"/>
    <col min="12" max="12" width="9" customWidth="1"/>
    <col min="13" max="13" width="7.875" customWidth="1"/>
    <col min="14" max="14" width="6.25" style="1" customWidth="1"/>
    <col min="17" max="17" width="7.625" customWidth="1"/>
  </cols>
  <sheetData>
    <row r="1" spans="1:17" ht="58.5" customHeight="1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7" customFormat="1" ht="44.25" customHeight="1">
      <c r="A2" s="5" t="s">
        <v>41</v>
      </c>
      <c r="B2" s="6" t="s">
        <v>42</v>
      </c>
      <c r="C2" s="6" t="s">
        <v>65</v>
      </c>
      <c r="D2" s="6" t="s">
        <v>60</v>
      </c>
      <c r="E2" s="6" t="s">
        <v>66</v>
      </c>
      <c r="F2" s="6" t="s">
        <v>43</v>
      </c>
      <c r="G2" s="6" t="s">
        <v>61</v>
      </c>
      <c r="H2" s="6" t="s">
        <v>76</v>
      </c>
      <c r="I2" s="6" t="s">
        <v>44</v>
      </c>
      <c r="J2" s="6" t="s">
        <v>45</v>
      </c>
      <c r="K2" s="6" t="s">
        <v>46</v>
      </c>
      <c r="L2" s="6" t="s">
        <v>102</v>
      </c>
      <c r="M2" s="6" t="s">
        <v>49</v>
      </c>
      <c r="N2" s="6" t="s">
        <v>64</v>
      </c>
      <c r="O2" s="6" t="s">
        <v>50</v>
      </c>
      <c r="P2" s="6" t="s">
        <v>47</v>
      </c>
      <c r="Q2" s="6" t="s">
        <v>48</v>
      </c>
    </row>
    <row r="3" spans="1:17" ht="36.75" customHeight="1">
      <c r="A3" s="3">
        <v>1</v>
      </c>
      <c r="B3" s="2" t="s">
        <v>8</v>
      </c>
      <c r="C3" s="2" t="s">
        <v>74</v>
      </c>
      <c r="D3" s="17" t="s">
        <v>67</v>
      </c>
      <c r="E3" s="17" t="s">
        <v>103</v>
      </c>
      <c r="F3" s="13" t="s">
        <v>9</v>
      </c>
      <c r="G3" s="13">
        <v>1</v>
      </c>
      <c r="H3" s="2" t="s">
        <v>77</v>
      </c>
      <c r="I3" s="2">
        <v>66</v>
      </c>
      <c r="J3" s="2"/>
      <c r="K3" s="2">
        <v>6</v>
      </c>
      <c r="L3" s="10">
        <v>45.6</v>
      </c>
      <c r="M3" s="11">
        <v>76.099999999999994</v>
      </c>
      <c r="N3" s="3"/>
      <c r="O3" s="11">
        <f t="shared" ref="O3:O26" si="0">M3*0.4</f>
        <v>30.439999999999998</v>
      </c>
      <c r="P3" s="11">
        <f>L3+O3</f>
        <v>76.039999999999992</v>
      </c>
      <c r="Q3" s="3">
        <v>1</v>
      </c>
    </row>
    <row r="4" spans="1:17" ht="36.75" customHeight="1">
      <c r="A4" s="3">
        <v>2</v>
      </c>
      <c r="B4" s="2" t="s">
        <v>27</v>
      </c>
      <c r="C4" s="2" t="s">
        <v>75</v>
      </c>
      <c r="D4" s="18"/>
      <c r="E4" s="18"/>
      <c r="F4" s="14"/>
      <c r="G4" s="14"/>
      <c r="H4" s="2" t="s">
        <v>78</v>
      </c>
      <c r="I4" s="2">
        <v>62.5</v>
      </c>
      <c r="J4" s="2">
        <v>3</v>
      </c>
      <c r="K4" s="2"/>
      <c r="L4" s="10">
        <v>39.299999999999997</v>
      </c>
      <c r="M4" s="11">
        <v>83.4</v>
      </c>
      <c r="N4" s="3"/>
      <c r="O4" s="11">
        <f t="shared" si="0"/>
        <v>33.360000000000007</v>
      </c>
      <c r="P4" s="11">
        <f>L4+O4</f>
        <v>72.66</v>
      </c>
      <c r="Q4" s="3">
        <v>2</v>
      </c>
    </row>
    <row r="5" spans="1:17" ht="36.75" customHeight="1">
      <c r="A5" s="3">
        <v>3</v>
      </c>
      <c r="B5" s="2" t="s">
        <v>15</v>
      </c>
      <c r="C5" s="2" t="s">
        <v>74</v>
      </c>
      <c r="D5" s="19"/>
      <c r="E5" s="19"/>
      <c r="F5" s="15"/>
      <c r="G5" s="15"/>
      <c r="H5" s="2" t="s">
        <v>79</v>
      </c>
      <c r="I5" s="2">
        <v>68</v>
      </c>
      <c r="J5" s="2"/>
      <c r="K5" s="2"/>
      <c r="L5" s="10">
        <v>40.799999999999997</v>
      </c>
      <c r="M5" s="11">
        <v>69</v>
      </c>
      <c r="N5" s="3"/>
      <c r="O5" s="11">
        <f t="shared" si="0"/>
        <v>27.6</v>
      </c>
      <c r="P5" s="11">
        <f>L5+O5</f>
        <v>68.400000000000006</v>
      </c>
      <c r="Q5" s="3">
        <v>3</v>
      </c>
    </row>
    <row r="6" spans="1:17" ht="36.75" customHeight="1">
      <c r="A6" s="3">
        <v>4</v>
      </c>
      <c r="B6" s="2" t="s">
        <v>32</v>
      </c>
      <c r="C6" s="2" t="s">
        <v>75</v>
      </c>
      <c r="D6" s="17" t="s">
        <v>101</v>
      </c>
      <c r="E6" s="17" t="s">
        <v>104</v>
      </c>
      <c r="F6" s="20" t="s">
        <v>51</v>
      </c>
      <c r="G6" s="13">
        <v>1</v>
      </c>
      <c r="H6" s="2" t="s">
        <v>80</v>
      </c>
      <c r="I6" s="2">
        <v>54.5</v>
      </c>
      <c r="J6" s="2"/>
      <c r="K6" s="2"/>
      <c r="L6" s="10">
        <v>32.699999999999996</v>
      </c>
      <c r="M6" s="11">
        <v>65</v>
      </c>
      <c r="N6" s="3"/>
      <c r="O6" s="11">
        <f t="shared" si="0"/>
        <v>26</v>
      </c>
      <c r="P6" s="11">
        <f>L6+O6</f>
        <v>58.699999999999996</v>
      </c>
      <c r="Q6" s="3">
        <v>1</v>
      </c>
    </row>
    <row r="7" spans="1:17" ht="36.75" customHeight="1">
      <c r="A7" s="3">
        <v>5</v>
      </c>
      <c r="B7" s="2" t="s">
        <v>4</v>
      </c>
      <c r="C7" s="2" t="s">
        <v>75</v>
      </c>
      <c r="D7" s="18" t="s">
        <v>38</v>
      </c>
      <c r="E7" s="18"/>
      <c r="F7" s="21" t="s">
        <v>5</v>
      </c>
      <c r="G7" s="14"/>
      <c r="H7" s="2" t="s">
        <v>81</v>
      </c>
      <c r="I7" s="2">
        <v>77.5</v>
      </c>
      <c r="J7" s="2"/>
      <c r="K7" s="2"/>
      <c r="L7" s="10">
        <v>46.5</v>
      </c>
      <c r="M7" s="12" t="s">
        <v>111</v>
      </c>
      <c r="N7" s="3" t="s">
        <v>63</v>
      </c>
      <c r="O7" s="11" t="s">
        <v>112</v>
      </c>
      <c r="P7" s="10">
        <v>46.5</v>
      </c>
      <c r="Q7" s="3" t="s">
        <v>112</v>
      </c>
    </row>
    <row r="8" spans="1:17" ht="36.75" customHeight="1">
      <c r="A8" s="3">
        <v>6</v>
      </c>
      <c r="B8" s="2" t="s">
        <v>17</v>
      </c>
      <c r="C8" s="2" t="s">
        <v>74</v>
      </c>
      <c r="D8" s="17" t="s">
        <v>68</v>
      </c>
      <c r="E8" s="17" t="s">
        <v>105</v>
      </c>
      <c r="F8" s="20" t="s">
        <v>52</v>
      </c>
      <c r="G8" s="13">
        <v>1</v>
      </c>
      <c r="H8" s="2" t="s">
        <v>82</v>
      </c>
      <c r="I8" s="2">
        <v>65</v>
      </c>
      <c r="J8" s="2"/>
      <c r="K8" s="2"/>
      <c r="L8" s="10">
        <v>39</v>
      </c>
      <c r="M8" s="11">
        <v>81.599999999999994</v>
      </c>
      <c r="N8" s="3"/>
      <c r="O8" s="11">
        <f t="shared" si="0"/>
        <v>32.64</v>
      </c>
      <c r="P8" s="11">
        <f>L8+O8</f>
        <v>71.64</v>
      </c>
      <c r="Q8" s="3">
        <v>1</v>
      </c>
    </row>
    <row r="9" spans="1:17" ht="36.75" customHeight="1">
      <c r="A9" s="3">
        <v>7</v>
      </c>
      <c r="B9" s="2" t="s">
        <v>31</v>
      </c>
      <c r="C9" s="2" t="s">
        <v>74</v>
      </c>
      <c r="D9" s="18" t="s">
        <v>18</v>
      </c>
      <c r="E9" s="18"/>
      <c r="F9" s="21" t="s">
        <v>19</v>
      </c>
      <c r="G9" s="14"/>
      <c r="H9" s="2" t="s">
        <v>83</v>
      </c>
      <c r="I9" s="2">
        <v>61</v>
      </c>
      <c r="J9" s="2"/>
      <c r="K9" s="2"/>
      <c r="L9" s="10">
        <v>36.6</v>
      </c>
      <c r="M9" s="12" t="s">
        <v>111</v>
      </c>
      <c r="N9" s="3" t="s">
        <v>63</v>
      </c>
      <c r="O9" s="12" t="s">
        <v>112</v>
      </c>
      <c r="P9" s="10">
        <v>36.6</v>
      </c>
      <c r="Q9" s="3" t="s">
        <v>112</v>
      </c>
    </row>
    <row r="10" spans="1:17" ht="36.75" customHeight="1">
      <c r="A10" s="3">
        <v>8</v>
      </c>
      <c r="B10" s="2" t="s">
        <v>22</v>
      </c>
      <c r="C10" s="2" t="s">
        <v>74</v>
      </c>
      <c r="D10" s="17" t="s">
        <v>69</v>
      </c>
      <c r="E10" s="17" t="s">
        <v>107</v>
      </c>
      <c r="F10" s="20" t="s">
        <v>53</v>
      </c>
      <c r="G10" s="13">
        <v>1</v>
      </c>
      <c r="H10" s="2" t="s">
        <v>84</v>
      </c>
      <c r="I10" s="2">
        <v>62.5</v>
      </c>
      <c r="J10" s="2"/>
      <c r="K10" s="2"/>
      <c r="L10" s="10">
        <v>37.5</v>
      </c>
      <c r="M10" s="11">
        <v>74.599999999999994</v>
      </c>
      <c r="N10" s="3"/>
      <c r="O10" s="11">
        <f t="shared" si="0"/>
        <v>29.84</v>
      </c>
      <c r="P10" s="11">
        <f t="shared" ref="P10:P26" si="1">L10+O10</f>
        <v>67.34</v>
      </c>
      <c r="Q10" s="3">
        <v>1</v>
      </c>
    </row>
    <row r="11" spans="1:17" ht="36.75" customHeight="1">
      <c r="A11" s="3">
        <v>9</v>
      </c>
      <c r="B11" s="2" t="s">
        <v>10</v>
      </c>
      <c r="C11" s="2" t="s">
        <v>75</v>
      </c>
      <c r="D11" s="18" t="s">
        <v>2</v>
      </c>
      <c r="E11" s="18"/>
      <c r="F11" s="21" t="s">
        <v>3</v>
      </c>
      <c r="G11" s="14"/>
      <c r="H11" s="2" t="s">
        <v>85</v>
      </c>
      <c r="I11" s="2">
        <v>58</v>
      </c>
      <c r="J11" s="2"/>
      <c r="K11" s="2"/>
      <c r="L11" s="10">
        <v>34.799999999999997</v>
      </c>
      <c r="M11" s="11">
        <v>67.7</v>
      </c>
      <c r="N11" s="3"/>
      <c r="O11" s="11">
        <f t="shared" si="0"/>
        <v>27.080000000000002</v>
      </c>
      <c r="P11" s="11">
        <f t="shared" si="1"/>
        <v>61.879999999999995</v>
      </c>
      <c r="Q11" s="3">
        <v>2</v>
      </c>
    </row>
    <row r="12" spans="1:17" ht="36.75" customHeight="1">
      <c r="A12" s="3">
        <v>10</v>
      </c>
      <c r="B12" s="2" t="s">
        <v>33</v>
      </c>
      <c r="C12" s="2" t="s">
        <v>75</v>
      </c>
      <c r="D12" s="19" t="s">
        <v>2</v>
      </c>
      <c r="E12" s="19"/>
      <c r="F12" s="22" t="s">
        <v>3</v>
      </c>
      <c r="G12" s="15"/>
      <c r="H12" s="2" t="s">
        <v>86</v>
      </c>
      <c r="I12" s="2">
        <v>55</v>
      </c>
      <c r="J12" s="2"/>
      <c r="K12" s="2"/>
      <c r="L12" s="10">
        <v>33</v>
      </c>
      <c r="M12" s="11">
        <v>69.2</v>
      </c>
      <c r="N12" s="3"/>
      <c r="O12" s="11">
        <f t="shared" si="0"/>
        <v>27.680000000000003</v>
      </c>
      <c r="P12" s="11">
        <f t="shared" si="1"/>
        <v>60.680000000000007</v>
      </c>
      <c r="Q12" s="3">
        <v>3</v>
      </c>
    </row>
    <row r="13" spans="1:17" ht="36.75" customHeight="1">
      <c r="A13" s="3">
        <v>11</v>
      </c>
      <c r="B13" s="4" t="s">
        <v>37</v>
      </c>
      <c r="C13" s="2" t="s">
        <v>74</v>
      </c>
      <c r="D13" s="23" t="s">
        <v>55</v>
      </c>
      <c r="E13" s="23" t="s">
        <v>107</v>
      </c>
      <c r="F13" s="23" t="s">
        <v>54</v>
      </c>
      <c r="G13" s="16">
        <v>1</v>
      </c>
      <c r="H13" s="2" t="s">
        <v>100</v>
      </c>
      <c r="I13" s="3">
        <v>48.5</v>
      </c>
      <c r="J13" s="2"/>
      <c r="K13" s="2"/>
      <c r="L13" s="11">
        <v>29.099999999999998</v>
      </c>
      <c r="M13" s="11">
        <v>78.2</v>
      </c>
      <c r="N13" s="3"/>
      <c r="O13" s="11">
        <f t="shared" si="0"/>
        <v>31.28</v>
      </c>
      <c r="P13" s="11">
        <f t="shared" si="1"/>
        <v>60.379999999999995</v>
      </c>
      <c r="Q13" s="3">
        <v>1</v>
      </c>
    </row>
    <row r="14" spans="1:17" ht="36.75" customHeight="1">
      <c r="A14" s="3">
        <v>12</v>
      </c>
      <c r="B14" s="2" t="s">
        <v>0</v>
      </c>
      <c r="C14" s="2" t="s">
        <v>74</v>
      </c>
      <c r="D14" s="23" t="s">
        <v>39</v>
      </c>
      <c r="E14" s="23"/>
      <c r="F14" s="23" t="s">
        <v>1</v>
      </c>
      <c r="G14" s="16"/>
      <c r="H14" s="2" t="s">
        <v>87</v>
      </c>
      <c r="I14" s="2">
        <v>52</v>
      </c>
      <c r="J14" s="2"/>
      <c r="K14" s="2"/>
      <c r="L14" s="10">
        <v>31.2</v>
      </c>
      <c r="M14" s="11">
        <v>65.099999999999994</v>
      </c>
      <c r="N14" s="3"/>
      <c r="O14" s="11">
        <f t="shared" si="0"/>
        <v>26.04</v>
      </c>
      <c r="P14" s="11">
        <f t="shared" si="1"/>
        <v>57.239999999999995</v>
      </c>
      <c r="Q14" s="3">
        <v>2</v>
      </c>
    </row>
    <row r="15" spans="1:17" ht="36.75" customHeight="1">
      <c r="A15" s="3">
        <v>13</v>
      </c>
      <c r="B15" s="2" t="s">
        <v>26</v>
      </c>
      <c r="C15" s="2" t="s">
        <v>74</v>
      </c>
      <c r="D15" s="17" t="s">
        <v>70</v>
      </c>
      <c r="E15" s="17" t="s">
        <v>106</v>
      </c>
      <c r="F15" s="20" t="s">
        <v>56</v>
      </c>
      <c r="G15" s="13">
        <v>1</v>
      </c>
      <c r="H15" s="2" t="s">
        <v>88</v>
      </c>
      <c r="I15" s="2">
        <v>71.5</v>
      </c>
      <c r="J15" s="2"/>
      <c r="K15" s="2"/>
      <c r="L15" s="10">
        <v>42.9</v>
      </c>
      <c r="M15" s="11">
        <v>81</v>
      </c>
      <c r="N15" s="3"/>
      <c r="O15" s="11">
        <f t="shared" si="0"/>
        <v>32.4</v>
      </c>
      <c r="P15" s="11">
        <f t="shared" si="1"/>
        <v>75.3</v>
      </c>
      <c r="Q15" s="3">
        <v>1</v>
      </c>
    </row>
    <row r="16" spans="1:17" ht="36.75" customHeight="1">
      <c r="A16" s="3">
        <v>14</v>
      </c>
      <c r="B16" s="2" t="s">
        <v>24</v>
      </c>
      <c r="C16" s="2" t="s">
        <v>74</v>
      </c>
      <c r="D16" s="18" t="s">
        <v>11</v>
      </c>
      <c r="E16" s="18"/>
      <c r="F16" s="21" t="s">
        <v>12</v>
      </c>
      <c r="G16" s="14"/>
      <c r="H16" s="2" t="s">
        <v>89</v>
      </c>
      <c r="I16" s="2">
        <v>69</v>
      </c>
      <c r="J16" s="2"/>
      <c r="K16" s="2"/>
      <c r="L16" s="10">
        <v>41.4</v>
      </c>
      <c r="M16" s="11">
        <v>75</v>
      </c>
      <c r="N16" s="3"/>
      <c r="O16" s="11">
        <f t="shared" si="0"/>
        <v>30</v>
      </c>
      <c r="P16" s="11">
        <f t="shared" si="1"/>
        <v>71.400000000000006</v>
      </c>
      <c r="Q16" s="3">
        <v>2</v>
      </c>
    </row>
    <row r="17" spans="1:17" ht="36.75" customHeight="1">
      <c r="A17" s="3">
        <v>15</v>
      </c>
      <c r="B17" s="2" t="s">
        <v>28</v>
      </c>
      <c r="C17" s="2" t="s">
        <v>74</v>
      </c>
      <c r="D17" s="19" t="s">
        <v>11</v>
      </c>
      <c r="E17" s="19"/>
      <c r="F17" s="22" t="s">
        <v>12</v>
      </c>
      <c r="G17" s="15"/>
      <c r="H17" s="2" t="s">
        <v>90</v>
      </c>
      <c r="I17" s="2">
        <v>65</v>
      </c>
      <c r="J17" s="2">
        <v>3</v>
      </c>
      <c r="K17" s="2"/>
      <c r="L17" s="10">
        <v>40.799999999999997</v>
      </c>
      <c r="M17" s="11">
        <v>72.2</v>
      </c>
      <c r="N17" s="3"/>
      <c r="O17" s="11">
        <f t="shared" si="0"/>
        <v>28.880000000000003</v>
      </c>
      <c r="P17" s="11">
        <f t="shared" si="1"/>
        <v>69.680000000000007</v>
      </c>
      <c r="Q17" s="3">
        <v>3</v>
      </c>
    </row>
    <row r="18" spans="1:17" ht="36.75" customHeight="1">
      <c r="A18" s="3">
        <v>16</v>
      </c>
      <c r="B18" s="2" t="s">
        <v>20</v>
      </c>
      <c r="C18" s="2" t="s">
        <v>75</v>
      </c>
      <c r="D18" s="17" t="s">
        <v>71</v>
      </c>
      <c r="E18" s="17" t="s">
        <v>110</v>
      </c>
      <c r="F18" s="20" t="s">
        <v>57</v>
      </c>
      <c r="G18" s="13">
        <v>1</v>
      </c>
      <c r="H18" s="2" t="s">
        <v>91</v>
      </c>
      <c r="I18" s="2">
        <v>65.5</v>
      </c>
      <c r="J18" s="2"/>
      <c r="K18" s="2"/>
      <c r="L18" s="10">
        <v>39.299999999999997</v>
      </c>
      <c r="M18" s="11">
        <v>78</v>
      </c>
      <c r="N18" s="3"/>
      <c r="O18" s="11">
        <f t="shared" si="0"/>
        <v>31.200000000000003</v>
      </c>
      <c r="P18" s="11">
        <f t="shared" si="1"/>
        <v>70.5</v>
      </c>
      <c r="Q18" s="3">
        <v>1</v>
      </c>
    </row>
    <row r="19" spans="1:17" ht="36.75" customHeight="1">
      <c r="A19" s="3">
        <v>17</v>
      </c>
      <c r="B19" s="2" t="s">
        <v>36</v>
      </c>
      <c r="C19" s="2" t="s">
        <v>75</v>
      </c>
      <c r="D19" s="18" t="s">
        <v>40</v>
      </c>
      <c r="E19" s="18"/>
      <c r="F19" s="21" t="s">
        <v>21</v>
      </c>
      <c r="G19" s="14"/>
      <c r="H19" s="2" t="s">
        <v>92</v>
      </c>
      <c r="I19" s="2">
        <v>66</v>
      </c>
      <c r="J19" s="2"/>
      <c r="K19" s="2"/>
      <c r="L19" s="10">
        <v>39.6</v>
      </c>
      <c r="M19" s="11">
        <v>74.400000000000006</v>
      </c>
      <c r="N19" s="3"/>
      <c r="O19" s="11">
        <f t="shared" si="0"/>
        <v>29.760000000000005</v>
      </c>
      <c r="P19" s="11">
        <f t="shared" si="1"/>
        <v>69.360000000000014</v>
      </c>
      <c r="Q19" s="3">
        <v>2</v>
      </c>
    </row>
    <row r="20" spans="1:17" ht="36.75" customHeight="1">
      <c r="A20" s="3">
        <v>18</v>
      </c>
      <c r="B20" s="2" t="s">
        <v>25</v>
      </c>
      <c r="C20" s="2" t="s">
        <v>74</v>
      </c>
      <c r="D20" s="19" t="s">
        <v>13</v>
      </c>
      <c r="E20" s="19"/>
      <c r="F20" s="22" t="s">
        <v>21</v>
      </c>
      <c r="G20" s="15"/>
      <c r="H20" s="2" t="s">
        <v>93</v>
      </c>
      <c r="I20" s="2">
        <v>65</v>
      </c>
      <c r="J20" s="2"/>
      <c r="K20" s="2"/>
      <c r="L20" s="10">
        <v>39</v>
      </c>
      <c r="M20" s="11">
        <v>71</v>
      </c>
      <c r="N20" s="3"/>
      <c r="O20" s="11">
        <f t="shared" si="0"/>
        <v>28.400000000000002</v>
      </c>
      <c r="P20" s="11">
        <f t="shared" si="1"/>
        <v>67.400000000000006</v>
      </c>
      <c r="Q20" s="3">
        <v>3</v>
      </c>
    </row>
    <row r="21" spans="1:17" ht="36.75" customHeight="1">
      <c r="A21" s="3">
        <v>19</v>
      </c>
      <c r="B21" s="2" t="s">
        <v>29</v>
      </c>
      <c r="C21" s="2" t="s">
        <v>74</v>
      </c>
      <c r="D21" s="17" t="s">
        <v>72</v>
      </c>
      <c r="E21" s="17" t="s">
        <v>109</v>
      </c>
      <c r="F21" s="20" t="s">
        <v>58</v>
      </c>
      <c r="G21" s="13">
        <v>1</v>
      </c>
      <c r="H21" s="2" t="s">
        <v>94</v>
      </c>
      <c r="I21" s="2">
        <v>62</v>
      </c>
      <c r="J21" s="2"/>
      <c r="K21" s="2">
        <v>6</v>
      </c>
      <c r="L21" s="10">
        <v>43.199999999999996</v>
      </c>
      <c r="M21" s="11">
        <v>75.7</v>
      </c>
      <c r="N21" s="3"/>
      <c r="O21" s="11">
        <f t="shared" si="0"/>
        <v>30.28</v>
      </c>
      <c r="P21" s="11">
        <f t="shared" si="1"/>
        <v>73.47999999999999</v>
      </c>
      <c r="Q21" s="3">
        <v>1</v>
      </c>
    </row>
    <row r="22" spans="1:17" ht="36.75" customHeight="1">
      <c r="A22" s="3">
        <v>20</v>
      </c>
      <c r="B22" s="2" t="s">
        <v>30</v>
      </c>
      <c r="C22" s="2" t="s">
        <v>74</v>
      </c>
      <c r="D22" s="18" t="s">
        <v>13</v>
      </c>
      <c r="E22" s="18"/>
      <c r="F22" s="21" t="s">
        <v>14</v>
      </c>
      <c r="G22" s="14"/>
      <c r="H22" s="2" t="s">
        <v>95</v>
      </c>
      <c r="I22" s="2">
        <v>66.5</v>
      </c>
      <c r="J22" s="2">
        <v>3</v>
      </c>
      <c r="K22" s="2"/>
      <c r="L22" s="10">
        <v>41.699999999999996</v>
      </c>
      <c r="M22" s="11">
        <v>78.599999999999994</v>
      </c>
      <c r="N22" s="3"/>
      <c r="O22" s="11">
        <f t="shared" si="0"/>
        <v>31.439999999999998</v>
      </c>
      <c r="P22" s="11">
        <f t="shared" si="1"/>
        <v>73.139999999999986</v>
      </c>
      <c r="Q22" s="3">
        <v>2</v>
      </c>
    </row>
    <row r="23" spans="1:17" ht="36.75" customHeight="1">
      <c r="A23" s="3">
        <v>21</v>
      </c>
      <c r="B23" s="2" t="s">
        <v>35</v>
      </c>
      <c r="C23" s="2" t="s">
        <v>75</v>
      </c>
      <c r="D23" s="19" t="s">
        <v>13</v>
      </c>
      <c r="E23" s="19"/>
      <c r="F23" s="22" t="s">
        <v>14</v>
      </c>
      <c r="G23" s="15"/>
      <c r="H23" s="2" t="s">
        <v>96</v>
      </c>
      <c r="I23" s="2">
        <v>67.5</v>
      </c>
      <c r="J23" s="2"/>
      <c r="K23" s="2"/>
      <c r="L23" s="10">
        <v>40.5</v>
      </c>
      <c r="M23" s="11">
        <v>72.599999999999994</v>
      </c>
      <c r="N23" s="3"/>
      <c r="O23" s="11">
        <f t="shared" si="0"/>
        <v>29.04</v>
      </c>
      <c r="P23" s="11">
        <f t="shared" si="1"/>
        <v>69.539999999999992</v>
      </c>
      <c r="Q23" s="3">
        <v>3</v>
      </c>
    </row>
    <row r="24" spans="1:17" ht="36.75" customHeight="1">
      <c r="A24" s="3">
        <v>22</v>
      </c>
      <c r="B24" s="2" t="s">
        <v>16</v>
      </c>
      <c r="C24" s="2" t="s">
        <v>75</v>
      </c>
      <c r="D24" s="17" t="s">
        <v>73</v>
      </c>
      <c r="E24" s="17" t="s">
        <v>108</v>
      </c>
      <c r="F24" s="20" t="s">
        <v>59</v>
      </c>
      <c r="G24" s="13">
        <v>1</v>
      </c>
      <c r="H24" s="2" t="s">
        <v>97</v>
      </c>
      <c r="I24" s="2">
        <v>69.5</v>
      </c>
      <c r="J24" s="2"/>
      <c r="K24" s="2"/>
      <c r="L24" s="10">
        <v>41.699999999999996</v>
      </c>
      <c r="M24" s="11">
        <v>76.2</v>
      </c>
      <c r="N24" s="3"/>
      <c r="O24" s="11">
        <f t="shared" si="0"/>
        <v>30.480000000000004</v>
      </c>
      <c r="P24" s="11">
        <f t="shared" si="1"/>
        <v>72.180000000000007</v>
      </c>
      <c r="Q24" s="3">
        <v>1</v>
      </c>
    </row>
    <row r="25" spans="1:17" ht="36.75" customHeight="1">
      <c r="A25" s="3">
        <v>23</v>
      </c>
      <c r="B25" s="2" t="s">
        <v>34</v>
      </c>
      <c r="C25" s="2" t="s">
        <v>75</v>
      </c>
      <c r="D25" s="18" t="s">
        <v>6</v>
      </c>
      <c r="E25" s="18"/>
      <c r="F25" s="21" t="s">
        <v>7</v>
      </c>
      <c r="G25" s="14"/>
      <c r="H25" s="2" t="s">
        <v>98</v>
      </c>
      <c r="I25" s="2">
        <v>67.5</v>
      </c>
      <c r="J25" s="2"/>
      <c r="K25" s="2"/>
      <c r="L25" s="10">
        <v>40.5</v>
      </c>
      <c r="M25" s="11">
        <v>78.599999999999994</v>
      </c>
      <c r="N25" s="3"/>
      <c r="O25" s="11">
        <f t="shared" si="0"/>
        <v>31.439999999999998</v>
      </c>
      <c r="P25" s="11">
        <f t="shared" si="1"/>
        <v>71.94</v>
      </c>
      <c r="Q25" s="3">
        <v>2</v>
      </c>
    </row>
    <row r="26" spans="1:17" ht="36.75" customHeight="1">
      <c r="A26" s="3">
        <v>24</v>
      </c>
      <c r="B26" s="2" t="s">
        <v>23</v>
      </c>
      <c r="C26" s="2" t="s">
        <v>74</v>
      </c>
      <c r="D26" s="19" t="s">
        <v>6</v>
      </c>
      <c r="E26" s="19"/>
      <c r="F26" s="22" t="s">
        <v>7</v>
      </c>
      <c r="G26" s="15"/>
      <c r="H26" s="2" t="s">
        <v>99</v>
      </c>
      <c r="I26" s="2">
        <v>66.5</v>
      </c>
      <c r="J26" s="2"/>
      <c r="K26" s="2"/>
      <c r="L26" s="10">
        <v>39.9</v>
      </c>
      <c r="M26" s="11">
        <v>71.900000000000006</v>
      </c>
      <c r="N26" s="3"/>
      <c r="O26" s="11">
        <f t="shared" si="0"/>
        <v>28.760000000000005</v>
      </c>
      <c r="P26" s="11">
        <f t="shared" si="1"/>
        <v>68.66</v>
      </c>
      <c r="Q26" s="3">
        <v>3</v>
      </c>
    </row>
    <row r="27" spans="1:17">
      <c r="B27" s="1"/>
      <c r="C27" s="1"/>
      <c r="D27" s="1"/>
      <c r="E27" s="1"/>
      <c r="F27" s="1"/>
      <c r="I27" s="9"/>
      <c r="J27" s="9"/>
      <c r="K27" s="9"/>
      <c r="L27" s="9"/>
      <c r="M27" s="9"/>
      <c r="O27" s="9"/>
      <c r="P27" s="9"/>
      <c r="Q27" s="9"/>
    </row>
    <row r="28" spans="1:17">
      <c r="I28" s="8"/>
      <c r="J28" s="8"/>
      <c r="K28" s="8"/>
      <c r="L28" s="8"/>
      <c r="M28" s="8"/>
      <c r="O28" s="8"/>
      <c r="P28" s="8"/>
      <c r="Q28" s="8"/>
    </row>
  </sheetData>
  <sortState ref="B22:Q24">
    <sortCondition descending="1" ref="P22"/>
  </sortState>
  <mergeCells count="37">
    <mergeCell ref="A1:Q1"/>
    <mergeCell ref="D3:D5"/>
    <mergeCell ref="F3:F5"/>
    <mergeCell ref="D6:D7"/>
    <mergeCell ref="F6:F7"/>
    <mergeCell ref="G3:G5"/>
    <mergeCell ref="G6:G7"/>
    <mergeCell ref="E3:E5"/>
    <mergeCell ref="E6:E7"/>
    <mergeCell ref="D8:D9"/>
    <mergeCell ref="F8:F9"/>
    <mergeCell ref="D10:D12"/>
    <mergeCell ref="F10:F12"/>
    <mergeCell ref="F13:F14"/>
    <mergeCell ref="D13:D14"/>
    <mergeCell ref="E8:E9"/>
    <mergeCell ref="E10:E12"/>
    <mergeCell ref="E13:E14"/>
    <mergeCell ref="D24:D26"/>
    <mergeCell ref="F24:F26"/>
    <mergeCell ref="F15:F17"/>
    <mergeCell ref="D15:D17"/>
    <mergeCell ref="F18:F20"/>
    <mergeCell ref="D18:D20"/>
    <mergeCell ref="D21:D23"/>
    <mergeCell ref="F21:F23"/>
    <mergeCell ref="E15:E17"/>
    <mergeCell ref="E18:E20"/>
    <mergeCell ref="E21:E23"/>
    <mergeCell ref="E24:E26"/>
    <mergeCell ref="G15:G17"/>
    <mergeCell ref="G18:G20"/>
    <mergeCell ref="G24:G26"/>
    <mergeCell ref="G21:G23"/>
    <mergeCell ref="G8:G9"/>
    <mergeCell ref="G10:G12"/>
    <mergeCell ref="G13:G14"/>
  </mergeCells>
  <phoneticPr fontId="1" type="noConversion"/>
  <pageMargins left="0.27" right="0.15748031496062992" top="0.21" bottom="0.31496062992125984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2015-11-24T03:16:56Z</cp:lastPrinted>
  <dcterms:created xsi:type="dcterms:W3CDTF">2015-10-30T04:04:06Z</dcterms:created>
  <dcterms:modified xsi:type="dcterms:W3CDTF">2015-11-24T07:20:59Z</dcterms:modified>
</cp:coreProperties>
</file>