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895" windowHeight="10005"/>
  </bookViews>
  <sheets>
    <sheet name="成绩" sheetId="1" r:id="rId1"/>
  </sheets>
  <definedNames>
    <definedName name="_xlnm.Print_Titles" localSheetId="0">成绩!$1:2</definedName>
  </definedNames>
  <calcPr calcId="144525"/>
</workbook>
</file>

<file path=xl/sharedStrings.xml><?xml version="1.0" encoding="utf-8"?>
<sst xmlns="http://schemas.openxmlformats.org/spreadsheetml/2006/main" count="130">
  <si>
    <t>广东环境保护工程职业学院2015年第二次公开招聘成绩汇总表</t>
  </si>
  <si>
    <t>序号</t>
  </si>
  <si>
    <t>姓名</t>
  </si>
  <si>
    <t>准考证号</t>
  </si>
  <si>
    <t>报考岗位</t>
  </si>
  <si>
    <t>笔试成绩</t>
  </si>
  <si>
    <t>笔试有效成绩（40%）</t>
  </si>
  <si>
    <t>面试成绩</t>
  </si>
  <si>
    <t>综合成绩</t>
  </si>
  <si>
    <t>岗位排名</t>
  </si>
  <si>
    <t>是否进入体检</t>
  </si>
  <si>
    <t xml:space="preserve">邓康 </t>
  </si>
  <si>
    <t xml:space="preserve">2015820101 </t>
  </si>
  <si>
    <t xml:space="preserve">环境监理骨干教师A1 </t>
  </si>
  <si>
    <t>是</t>
  </si>
  <si>
    <t xml:space="preserve">彭国良 </t>
  </si>
  <si>
    <t xml:space="preserve">2015820102 </t>
  </si>
  <si>
    <t xml:space="preserve">环科系就业指导教师A2 </t>
  </si>
  <si>
    <t xml:space="preserve">王品 </t>
  </si>
  <si>
    <t xml:space="preserve">2015820104 </t>
  </si>
  <si>
    <t xml:space="preserve">心理健康教育（兼心理咨询）教师A3 </t>
  </si>
  <si>
    <t xml:space="preserve">莫家乐 </t>
  </si>
  <si>
    <t xml:space="preserve">2015820105 </t>
  </si>
  <si>
    <t xml:space="preserve">分析化学骨干教师A4 </t>
  </si>
  <si>
    <t xml:space="preserve">吴荣方 </t>
  </si>
  <si>
    <t xml:space="preserve">2015820107 </t>
  </si>
  <si>
    <t xml:space="preserve">工业分析与检验骨干教师A5 </t>
  </si>
  <si>
    <t xml:space="preserve">王丽娜 </t>
  </si>
  <si>
    <t xml:space="preserve">2015820108 </t>
  </si>
  <si>
    <t xml:space="preserve">污染场地修复专任教师A6 </t>
  </si>
  <si>
    <t xml:space="preserve">肖好良 </t>
  </si>
  <si>
    <t xml:space="preserve">2015820110 </t>
  </si>
  <si>
    <t xml:space="preserve">工程测量专业专任教师A7 </t>
  </si>
  <si>
    <t xml:space="preserve">张媛 </t>
  </si>
  <si>
    <t xml:space="preserve">2015820109 </t>
  </si>
  <si>
    <t>否</t>
  </si>
  <si>
    <t xml:space="preserve">邱扬竣 </t>
  </si>
  <si>
    <t xml:space="preserve">2015820112 </t>
  </si>
  <si>
    <t xml:space="preserve">工程系学生党建工作指导教师（兼创新创业指导老师）A8 </t>
  </si>
  <si>
    <t xml:space="preserve">何建林 </t>
  </si>
  <si>
    <t xml:space="preserve">2015820113 </t>
  </si>
  <si>
    <t xml:space="preserve">机制专业骨干教师A9 </t>
  </si>
  <si>
    <t xml:space="preserve">刘永明 </t>
  </si>
  <si>
    <t xml:space="preserve">2015820114 </t>
  </si>
  <si>
    <t xml:space="preserve">软件测试专任教师A10 </t>
  </si>
  <si>
    <t xml:space="preserve">吴婧宇 </t>
  </si>
  <si>
    <t xml:space="preserve">2015820115 </t>
  </si>
  <si>
    <t xml:space="preserve">卢东亮 </t>
  </si>
  <si>
    <t xml:space="preserve">2015820119 </t>
  </si>
  <si>
    <t xml:space="preserve">节能专任教师A12 </t>
  </si>
  <si>
    <t xml:space="preserve">张蕾蕾 </t>
  </si>
  <si>
    <t xml:space="preserve">2015820120 </t>
  </si>
  <si>
    <t xml:space="preserve">清洁生产专任教师A13 </t>
  </si>
  <si>
    <t xml:space="preserve">苑丽红 </t>
  </si>
  <si>
    <t xml:space="preserve">2015820121 </t>
  </si>
  <si>
    <t xml:space="preserve">陈育青 </t>
  </si>
  <si>
    <t xml:space="preserve">2015820122 </t>
  </si>
  <si>
    <t xml:space="preserve">园艺专任教师A14 </t>
  </si>
  <si>
    <t xml:space="preserve">徐树兰 </t>
  </si>
  <si>
    <t xml:space="preserve">2015820124 </t>
  </si>
  <si>
    <t xml:space="preserve">王丽娟 </t>
  </si>
  <si>
    <t xml:space="preserve">2015820126 </t>
  </si>
  <si>
    <t xml:space="preserve">园林设计专任教师A15 </t>
  </si>
  <si>
    <t xml:space="preserve">丘燕芬 </t>
  </si>
  <si>
    <t xml:space="preserve">2015820125 </t>
  </si>
  <si>
    <t xml:space="preserve">何伟明 </t>
  </si>
  <si>
    <t xml:space="preserve">2015820128 </t>
  </si>
  <si>
    <t xml:space="preserve">环境艺术与服务系创新创业指导老师A16 </t>
  </si>
  <si>
    <t xml:space="preserve">叶小文 </t>
  </si>
  <si>
    <t xml:space="preserve">2015820202 </t>
  </si>
  <si>
    <t xml:space="preserve">烹饪教师A17 </t>
  </si>
  <si>
    <t xml:space="preserve">朱圣洁 </t>
  </si>
  <si>
    <t xml:space="preserve">2015820208 </t>
  </si>
  <si>
    <t xml:space="preserve">环境科学骨干教师A18 </t>
  </si>
  <si>
    <t xml:space="preserve">刘斌 </t>
  </si>
  <si>
    <t xml:space="preserve">2015820210 </t>
  </si>
  <si>
    <t xml:space="preserve">廖琦 </t>
  </si>
  <si>
    <t xml:space="preserve">2015820211 </t>
  </si>
  <si>
    <t xml:space="preserve">辅导员兼心理健康教育教师A19 </t>
  </si>
  <si>
    <t xml:space="preserve">黄兰 </t>
  </si>
  <si>
    <t xml:space="preserve">2015820216 </t>
  </si>
  <si>
    <t xml:space="preserve">辅导员A20 </t>
  </si>
  <si>
    <t xml:space="preserve">洪佳勤 </t>
  </si>
  <si>
    <t xml:space="preserve">2015820218 </t>
  </si>
  <si>
    <t xml:space="preserve">余振营 </t>
  </si>
  <si>
    <t xml:space="preserve">2015820217 </t>
  </si>
  <si>
    <t xml:space="preserve">郭妙森 </t>
  </si>
  <si>
    <t xml:space="preserve">2015820301 </t>
  </si>
  <si>
    <t xml:space="preserve">会计A21 </t>
  </si>
  <si>
    <t xml:space="preserve">李瑞祯 </t>
  </si>
  <si>
    <t xml:space="preserve">2015820302 </t>
  </si>
  <si>
    <t xml:space="preserve">隋东辰 </t>
  </si>
  <si>
    <t xml:space="preserve">2015820305 </t>
  </si>
  <si>
    <t xml:space="preserve">黄润宇 </t>
  </si>
  <si>
    <t xml:space="preserve">2015820309 </t>
  </si>
  <si>
    <t xml:space="preserve">继续教育部招生岗A22 </t>
  </si>
  <si>
    <t xml:space="preserve">黄翠娟 </t>
  </si>
  <si>
    <t xml:space="preserve">2015820310 </t>
  </si>
  <si>
    <t xml:space="preserve">王乐平 </t>
  </si>
  <si>
    <t xml:space="preserve">2015820312 </t>
  </si>
  <si>
    <t xml:space="preserve">周林艳 </t>
  </si>
  <si>
    <t xml:space="preserve">2015820314 </t>
  </si>
  <si>
    <t xml:space="preserve">实践教学教师兼教学秘书A23 </t>
  </si>
  <si>
    <t xml:space="preserve">谢月莹 </t>
  </si>
  <si>
    <t xml:space="preserve">2015820315 </t>
  </si>
  <si>
    <t xml:space="preserve">邓永龙 </t>
  </si>
  <si>
    <t xml:space="preserve">2015820317 </t>
  </si>
  <si>
    <t xml:space="preserve">图书馆参考咨询岗A24 </t>
  </si>
  <si>
    <t xml:space="preserve">林伟强 </t>
  </si>
  <si>
    <t xml:space="preserve">2015820316 </t>
  </si>
  <si>
    <t xml:space="preserve">刘昌贺 </t>
  </si>
  <si>
    <t xml:space="preserve">2015820318 </t>
  </si>
  <si>
    <t xml:space="preserve">网络安全维护A25 </t>
  </si>
  <si>
    <t xml:space="preserve">王上回 </t>
  </si>
  <si>
    <t xml:space="preserve">2015820319 </t>
  </si>
  <si>
    <t xml:space="preserve">电子商务实训A26 </t>
  </si>
  <si>
    <t xml:space="preserve">张茜 </t>
  </si>
  <si>
    <t xml:space="preserve">2015821323 </t>
  </si>
  <si>
    <t xml:space="preserve">师资管理岗B2 </t>
  </si>
  <si>
    <t xml:space="preserve">邓翠芸 </t>
  </si>
  <si>
    <t xml:space="preserve">2015821325 </t>
  </si>
  <si>
    <t xml:space="preserve">刘华丽 </t>
  </si>
  <si>
    <t xml:space="preserve">2015821320 </t>
  </si>
  <si>
    <t xml:space="preserve">文秘岗B1 </t>
  </si>
  <si>
    <t xml:space="preserve">姚永泳 </t>
  </si>
  <si>
    <t xml:space="preserve">2015821322 </t>
  </si>
  <si>
    <t xml:space="preserve">黄炬 </t>
  </si>
  <si>
    <t xml:space="preserve">2015821321 </t>
  </si>
  <si>
    <t>缺考</t>
  </si>
  <si>
    <t>33.35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</si>
</sst>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0_ "/>
  </numFmts>
  <fonts count="24">
    <font>
      <sz val="12"/>
      <name val="宋体"/>
      <charset val="134"/>
    </font>
    <font>
      <sz val="20"/>
      <name val="宋体"/>
      <charset val="134"/>
    </font>
    <font>
      <b/>
      <sz val="12"/>
      <name val="宋体"/>
      <charset val="134"/>
    </font>
    <font>
      <sz val="14"/>
      <name val="宋体"/>
      <charset val="134"/>
    </font>
    <font>
      <b/>
      <sz val="11"/>
      <color indexed="8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sz val="11"/>
      <color indexed="20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3"/>
      <color indexed="56"/>
      <name val="宋体"/>
      <charset val="134"/>
    </font>
    <font>
      <sz val="11"/>
      <color indexed="62"/>
      <name val="宋体"/>
      <charset val="134"/>
    </font>
    <font>
      <b/>
      <sz val="11"/>
      <color indexed="52"/>
      <name val="宋体"/>
      <charset val="134"/>
    </font>
    <font>
      <i/>
      <sz val="11"/>
      <color indexed="23"/>
      <name val="宋体"/>
      <charset val="134"/>
    </font>
    <font>
      <b/>
      <sz val="18"/>
      <color indexed="56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indexed="60"/>
      <name val="宋体"/>
      <charset val="134"/>
    </font>
    <font>
      <sz val="11"/>
      <color indexed="17"/>
      <name val="宋体"/>
      <charset val="134"/>
    </font>
    <font>
      <b/>
      <sz val="11"/>
      <color indexed="63"/>
      <name val="宋体"/>
      <charset val="134"/>
    </font>
    <font>
      <u/>
      <sz val="11"/>
      <color rgb="FF800080"/>
      <name val="宋体"/>
      <charset val="0"/>
      <scheme val="minor"/>
    </font>
    <font>
      <b/>
      <sz val="11"/>
      <color indexed="56"/>
      <name val="宋体"/>
      <charset val="134"/>
    </font>
    <font>
      <sz val="11"/>
      <color indexed="10"/>
      <name val="宋体"/>
      <charset val="134"/>
    </font>
    <font>
      <b/>
      <sz val="15"/>
      <color indexed="56"/>
      <name val="宋体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6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62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2" fillId="3" borderId="9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0" borderId="11" applyNumberFormat="0" applyFont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9" fillId="15" borderId="10" applyNumberFormat="0" applyAlignment="0" applyProtection="0">
      <alignment vertical="center"/>
    </xf>
    <xf numFmtId="0" fontId="13" fillId="15" borderId="9" applyNumberFormat="0" applyAlignment="0" applyProtection="0">
      <alignment vertical="center"/>
    </xf>
    <xf numFmtId="0" fontId="9" fillId="9" borderId="6" applyNumberFormat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4" fillId="0" borderId="5" applyNumberFormat="0" applyFill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62"/>
  <sheetViews>
    <sheetView tabSelected="1" workbookViewId="0">
      <selection activeCell="D55" sqref="D55"/>
    </sheetView>
  </sheetViews>
  <sheetFormatPr defaultColWidth="9" defaultRowHeight="14.25"/>
  <cols>
    <col min="1" max="1" width="4" style="1" customWidth="1"/>
    <col min="2" max="2" width="8.375" style="1" customWidth="1"/>
    <col min="3" max="3" width="13.5" style="1" customWidth="1"/>
    <col min="4" max="4" width="40.5" style="1" customWidth="1"/>
    <col min="5" max="5" width="10.75" style="1" customWidth="1"/>
    <col min="6" max="6" width="14.25" style="1" customWidth="1"/>
    <col min="7" max="7" width="9.75" style="1" customWidth="1"/>
    <col min="8" max="8" width="12.75" style="1" customWidth="1"/>
    <col min="9" max="9" width="9.625" style="1" customWidth="1"/>
    <col min="10" max="10" width="8.875" style="1" customWidth="1"/>
    <col min="11" max="255" width="9" style="1" customWidth="1"/>
  </cols>
  <sheetData>
    <row r="1" ht="68.25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40.5" customHeight="1" spans="1:10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4" t="s">
        <v>6</v>
      </c>
      <c r="G2" s="3" t="s">
        <v>7</v>
      </c>
      <c r="H2" s="3" t="s">
        <v>8</v>
      </c>
      <c r="I2" s="3" t="s">
        <v>9</v>
      </c>
      <c r="J2" s="4" t="s">
        <v>10</v>
      </c>
    </row>
    <row r="3" ht="24.95" customHeight="1" spans="1:10">
      <c r="A3" s="5">
        <v>1</v>
      </c>
      <c r="B3" s="6" t="s">
        <v>11</v>
      </c>
      <c r="C3" s="21" t="s">
        <v>12</v>
      </c>
      <c r="D3" s="7" t="s">
        <v>13</v>
      </c>
      <c r="E3" s="8">
        <v>66</v>
      </c>
      <c r="F3" s="9">
        <f>E3*0.4</f>
        <v>26.4</v>
      </c>
      <c r="G3" s="10">
        <v>44.5</v>
      </c>
      <c r="H3" s="10">
        <f>F3+G3</f>
        <v>70.9</v>
      </c>
      <c r="I3" s="10">
        <v>1</v>
      </c>
      <c r="J3" s="11" t="s">
        <v>14</v>
      </c>
    </row>
    <row r="4" customFormat="1" ht="18.75" spans="1:10">
      <c r="A4" s="5">
        <v>2</v>
      </c>
      <c r="B4" s="6" t="s">
        <v>15</v>
      </c>
      <c r="C4" s="21" t="s">
        <v>16</v>
      </c>
      <c r="D4" s="7" t="s">
        <v>17</v>
      </c>
      <c r="E4" s="11">
        <v>62</v>
      </c>
      <c r="F4" s="12">
        <f>E4*0.4</f>
        <v>24.8</v>
      </c>
      <c r="G4" s="11">
        <v>43</v>
      </c>
      <c r="H4" s="10">
        <f>F4+G4</f>
        <v>67.8</v>
      </c>
      <c r="I4" s="10">
        <v>1</v>
      </c>
      <c r="J4" s="11" t="s">
        <v>14</v>
      </c>
    </row>
    <row r="5" ht="39" customHeight="1" spans="1:10">
      <c r="A5" s="5">
        <v>3</v>
      </c>
      <c r="B5" s="6" t="s">
        <v>18</v>
      </c>
      <c r="C5" s="21" t="s">
        <v>19</v>
      </c>
      <c r="D5" s="7" t="s">
        <v>20</v>
      </c>
      <c r="E5" s="8">
        <v>71</v>
      </c>
      <c r="F5" s="9">
        <f>E5*0.4</f>
        <v>28.4</v>
      </c>
      <c r="G5" s="10">
        <v>39.8</v>
      </c>
      <c r="H5" s="10">
        <f>F5+G5</f>
        <v>68.2</v>
      </c>
      <c r="I5" s="10">
        <v>1</v>
      </c>
      <c r="J5" s="11" t="s">
        <v>14</v>
      </c>
    </row>
    <row r="6" ht="24.95" customHeight="1" spans="1:10">
      <c r="A6" s="5">
        <v>4</v>
      </c>
      <c r="B6" s="6" t="s">
        <v>21</v>
      </c>
      <c r="C6" s="21" t="s">
        <v>22</v>
      </c>
      <c r="D6" s="7" t="s">
        <v>23</v>
      </c>
      <c r="E6" s="8">
        <v>82</v>
      </c>
      <c r="F6" s="9">
        <f>E6*0.4</f>
        <v>32.8</v>
      </c>
      <c r="G6" s="10">
        <v>47.2</v>
      </c>
      <c r="H6" s="10">
        <f>F6+G6</f>
        <v>80</v>
      </c>
      <c r="I6" s="10">
        <v>1</v>
      </c>
      <c r="J6" s="11" t="s">
        <v>14</v>
      </c>
    </row>
    <row r="7" ht="36" customHeight="1" spans="1:10">
      <c r="A7" s="5">
        <v>5</v>
      </c>
      <c r="B7" s="6" t="s">
        <v>24</v>
      </c>
      <c r="C7" s="21" t="s">
        <v>25</v>
      </c>
      <c r="D7" s="13" t="s">
        <v>26</v>
      </c>
      <c r="E7" s="8">
        <v>74</v>
      </c>
      <c r="F7" s="9">
        <f>E7*0.4</f>
        <v>29.6</v>
      </c>
      <c r="G7" s="10">
        <v>43.4</v>
      </c>
      <c r="H7" s="10">
        <f>F7+G7</f>
        <v>73</v>
      </c>
      <c r="I7" s="10">
        <v>1</v>
      </c>
      <c r="J7" s="11" t="s">
        <v>14</v>
      </c>
    </row>
    <row r="8" ht="24.95" customHeight="1" spans="1:10">
      <c r="A8" s="5">
        <v>6</v>
      </c>
      <c r="B8" s="6" t="s">
        <v>27</v>
      </c>
      <c r="C8" s="21" t="s">
        <v>28</v>
      </c>
      <c r="D8" s="6" t="s">
        <v>29</v>
      </c>
      <c r="E8" s="8">
        <v>83</v>
      </c>
      <c r="F8" s="9">
        <f>E8*0.4</f>
        <v>33.2</v>
      </c>
      <c r="G8" s="10">
        <v>45.6</v>
      </c>
      <c r="H8" s="10">
        <f>F8+G8</f>
        <v>78.8</v>
      </c>
      <c r="I8" s="10">
        <v>1</v>
      </c>
      <c r="J8" s="11" t="s">
        <v>14</v>
      </c>
    </row>
    <row r="9" ht="24.95" customHeight="1" spans="1:10">
      <c r="A9" s="5">
        <v>7</v>
      </c>
      <c r="B9" s="6" t="s">
        <v>30</v>
      </c>
      <c r="C9" s="21" t="s">
        <v>31</v>
      </c>
      <c r="D9" s="14" t="s">
        <v>32</v>
      </c>
      <c r="E9" s="8">
        <v>82</v>
      </c>
      <c r="F9" s="9">
        <f>E9*0.4</f>
        <v>32.8</v>
      </c>
      <c r="G9" s="10">
        <v>47.92</v>
      </c>
      <c r="H9" s="10">
        <f>F9+G9</f>
        <v>80.72</v>
      </c>
      <c r="I9" s="10">
        <v>1</v>
      </c>
      <c r="J9" s="11" t="s">
        <v>14</v>
      </c>
    </row>
    <row r="10" ht="24.95" customHeight="1" spans="1:10">
      <c r="A10" s="5">
        <v>8</v>
      </c>
      <c r="B10" s="6" t="s">
        <v>33</v>
      </c>
      <c r="C10" s="21" t="s">
        <v>34</v>
      </c>
      <c r="D10" s="15"/>
      <c r="E10" s="8">
        <v>64</v>
      </c>
      <c r="F10" s="9">
        <f>E10*0.4</f>
        <v>25.6</v>
      </c>
      <c r="G10" s="10">
        <v>44.6</v>
      </c>
      <c r="H10" s="10">
        <f>F10+G10</f>
        <v>70.2</v>
      </c>
      <c r="I10" s="10">
        <v>2</v>
      </c>
      <c r="J10" s="11" t="s">
        <v>35</v>
      </c>
    </row>
    <row r="11" customFormat="1" ht="58" customHeight="1" spans="1:10">
      <c r="A11" s="5">
        <v>9</v>
      </c>
      <c r="B11" s="6" t="s">
        <v>36</v>
      </c>
      <c r="C11" s="21" t="s">
        <v>37</v>
      </c>
      <c r="D11" s="7" t="s">
        <v>38</v>
      </c>
      <c r="E11" s="11">
        <v>73</v>
      </c>
      <c r="F11" s="12">
        <f>E11*0.4</f>
        <v>29.2</v>
      </c>
      <c r="G11" s="11">
        <v>45.4</v>
      </c>
      <c r="H11" s="10">
        <f>F11+G11</f>
        <v>74.6</v>
      </c>
      <c r="I11" s="10">
        <v>1</v>
      </c>
      <c r="J11" s="11" t="s">
        <v>14</v>
      </c>
    </row>
    <row r="12" ht="24.95" customHeight="1" spans="1:10">
      <c r="A12" s="5">
        <v>10</v>
      </c>
      <c r="B12" s="6" t="s">
        <v>39</v>
      </c>
      <c r="C12" s="21" t="s">
        <v>40</v>
      </c>
      <c r="D12" s="6" t="s">
        <v>41</v>
      </c>
      <c r="E12" s="8">
        <v>81</v>
      </c>
      <c r="F12" s="9">
        <f>E12*0.4</f>
        <v>32.4</v>
      </c>
      <c r="G12" s="10">
        <v>47.6</v>
      </c>
      <c r="H12" s="10">
        <f>F12+G12</f>
        <v>80</v>
      </c>
      <c r="I12" s="10">
        <v>1</v>
      </c>
      <c r="J12" s="11" t="s">
        <v>14</v>
      </c>
    </row>
    <row r="13" ht="24.95" customHeight="1" spans="1:10">
      <c r="A13" s="5">
        <v>11</v>
      </c>
      <c r="B13" s="6" t="s">
        <v>42</v>
      </c>
      <c r="C13" s="21" t="s">
        <v>43</v>
      </c>
      <c r="D13" s="6" t="s">
        <v>44</v>
      </c>
      <c r="E13" s="8">
        <v>82</v>
      </c>
      <c r="F13" s="9">
        <f>E13*0.4</f>
        <v>32.8</v>
      </c>
      <c r="G13" s="10">
        <v>50.2</v>
      </c>
      <c r="H13" s="10">
        <f>F13+G13</f>
        <v>83</v>
      </c>
      <c r="I13" s="10">
        <v>1</v>
      </c>
      <c r="J13" s="11" t="s">
        <v>14</v>
      </c>
    </row>
    <row r="14" ht="24.95" customHeight="1" spans="1:10">
      <c r="A14" s="5">
        <v>12</v>
      </c>
      <c r="B14" s="6" t="s">
        <v>45</v>
      </c>
      <c r="C14" s="21" t="s">
        <v>46</v>
      </c>
      <c r="D14" s="6"/>
      <c r="E14" s="8">
        <v>73</v>
      </c>
      <c r="F14" s="9">
        <f>E14*0.4</f>
        <v>29.2</v>
      </c>
      <c r="G14" s="10">
        <v>44.8</v>
      </c>
      <c r="H14" s="10">
        <f>F14+G14</f>
        <v>74</v>
      </c>
      <c r="I14" s="10">
        <v>2</v>
      </c>
      <c r="J14" s="11" t="s">
        <v>35</v>
      </c>
    </row>
    <row r="15" ht="24.95" customHeight="1" spans="1:10">
      <c r="A15" s="5">
        <v>13</v>
      </c>
      <c r="B15" s="6" t="s">
        <v>47</v>
      </c>
      <c r="C15" s="21" t="s">
        <v>48</v>
      </c>
      <c r="D15" s="6" t="s">
        <v>49</v>
      </c>
      <c r="E15" s="8">
        <v>73</v>
      </c>
      <c r="F15" s="9">
        <f>E15*0.4</f>
        <v>29.2</v>
      </c>
      <c r="G15" s="10">
        <v>49.1</v>
      </c>
      <c r="H15" s="10">
        <f>F15+G15</f>
        <v>78.3</v>
      </c>
      <c r="I15" s="10">
        <v>1</v>
      </c>
      <c r="J15" s="11" t="s">
        <v>14</v>
      </c>
    </row>
    <row r="16" ht="24.95" customHeight="1" spans="1:10">
      <c r="A16" s="5">
        <v>14</v>
      </c>
      <c r="B16" s="6" t="s">
        <v>50</v>
      </c>
      <c r="C16" s="21" t="s">
        <v>51</v>
      </c>
      <c r="D16" s="6" t="s">
        <v>52</v>
      </c>
      <c r="E16" s="8">
        <v>78</v>
      </c>
      <c r="F16" s="9">
        <f>E16*0.4</f>
        <v>31.2</v>
      </c>
      <c r="G16" s="10">
        <v>48.26</v>
      </c>
      <c r="H16" s="10">
        <f>F16+G16</f>
        <v>79.46</v>
      </c>
      <c r="I16" s="10">
        <v>1</v>
      </c>
      <c r="J16" s="11" t="s">
        <v>14</v>
      </c>
    </row>
    <row r="17" ht="24.95" customHeight="1" spans="1:10">
      <c r="A17" s="5">
        <v>15</v>
      </c>
      <c r="B17" s="6" t="s">
        <v>53</v>
      </c>
      <c r="C17" s="21" t="s">
        <v>54</v>
      </c>
      <c r="D17" s="6"/>
      <c r="E17" s="8">
        <v>62</v>
      </c>
      <c r="F17" s="9">
        <f>E17*0.4</f>
        <v>24.8</v>
      </c>
      <c r="G17" s="10">
        <v>39.8</v>
      </c>
      <c r="H17" s="10">
        <f>F17+G17</f>
        <v>64.6</v>
      </c>
      <c r="I17" s="10">
        <v>2</v>
      </c>
      <c r="J17" s="11" t="s">
        <v>35</v>
      </c>
    </row>
    <row r="18" ht="18.75" spans="1:10">
      <c r="A18" s="5">
        <v>16</v>
      </c>
      <c r="B18" s="6" t="s">
        <v>55</v>
      </c>
      <c r="C18" s="21" t="s">
        <v>56</v>
      </c>
      <c r="D18" s="6" t="s">
        <v>57</v>
      </c>
      <c r="E18" s="11">
        <v>82</v>
      </c>
      <c r="F18" s="9">
        <f>E18*0.4</f>
        <v>32.8</v>
      </c>
      <c r="G18" s="10">
        <v>50.8</v>
      </c>
      <c r="H18" s="10">
        <f>F18+G18</f>
        <v>83.6</v>
      </c>
      <c r="I18" s="10">
        <v>1</v>
      </c>
      <c r="J18" s="11" t="s">
        <v>14</v>
      </c>
    </row>
    <row r="19" ht="18.75" spans="1:10">
      <c r="A19" s="5">
        <v>17</v>
      </c>
      <c r="B19" s="6" t="s">
        <v>58</v>
      </c>
      <c r="C19" s="21" t="s">
        <v>59</v>
      </c>
      <c r="D19" s="6"/>
      <c r="E19" s="11">
        <v>61</v>
      </c>
      <c r="F19" s="9">
        <f>E19*0.4</f>
        <v>24.4</v>
      </c>
      <c r="G19" s="10">
        <v>37.29</v>
      </c>
      <c r="H19" s="10">
        <f>F19+G19</f>
        <v>61.69</v>
      </c>
      <c r="I19" s="10">
        <v>2</v>
      </c>
      <c r="J19" s="11" t="s">
        <v>35</v>
      </c>
    </row>
    <row r="20" ht="18.75" spans="1:10">
      <c r="A20" s="5">
        <v>18</v>
      </c>
      <c r="B20" s="6" t="s">
        <v>60</v>
      </c>
      <c r="C20" s="21" t="s">
        <v>61</v>
      </c>
      <c r="D20" s="14" t="s">
        <v>62</v>
      </c>
      <c r="E20" s="11">
        <v>81</v>
      </c>
      <c r="F20" s="9">
        <f>E20*0.4</f>
        <v>32.4</v>
      </c>
      <c r="G20" s="10">
        <v>46.4</v>
      </c>
      <c r="H20" s="10">
        <f>F20+G20</f>
        <v>78.8</v>
      </c>
      <c r="I20" s="10">
        <v>1</v>
      </c>
      <c r="J20" s="11" t="s">
        <v>14</v>
      </c>
    </row>
    <row r="21" ht="18.75" spans="1:10">
      <c r="A21" s="5">
        <v>19</v>
      </c>
      <c r="B21" s="6" t="s">
        <v>63</v>
      </c>
      <c r="C21" s="21" t="s">
        <v>64</v>
      </c>
      <c r="D21" s="15"/>
      <c r="E21" s="11">
        <v>71</v>
      </c>
      <c r="F21" s="9">
        <f>E21*0.4</f>
        <v>28.4</v>
      </c>
      <c r="G21" s="10">
        <v>46.4</v>
      </c>
      <c r="H21" s="10">
        <f>F21+G21</f>
        <v>74.8</v>
      </c>
      <c r="I21" s="10">
        <v>2</v>
      </c>
      <c r="J21" s="11" t="s">
        <v>35</v>
      </c>
    </row>
    <row r="22" ht="18.75" spans="1:10">
      <c r="A22" s="5">
        <v>20</v>
      </c>
      <c r="B22" s="6" t="s">
        <v>65</v>
      </c>
      <c r="C22" s="21" t="s">
        <v>66</v>
      </c>
      <c r="D22" s="6" t="s">
        <v>67</v>
      </c>
      <c r="E22" s="11">
        <v>72</v>
      </c>
      <c r="F22" s="9">
        <f>E22*0.4</f>
        <v>28.8</v>
      </c>
      <c r="G22" s="10">
        <v>45.4</v>
      </c>
      <c r="H22" s="10">
        <f>F22+G22</f>
        <v>74.2</v>
      </c>
      <c r="I22" s="10">
        <v>1</v>
      </c>
      <c r="J22" s="11" t="s">
        <v>14</v>
      </c>
    </row>
    <row r="23" ht="18.75" spans="1:10">
      <c r="A23" s="5">
        <v>21</v>
      </c>
      <c r="B23" s="6" t="s">
        <v>68</v>
      </c>
      <c r="C23" s="21" t="s">
        <v>69</v>
      </c>
      <c r="D23" s="6" t="s">
        <v>70</v>
      </c>
      <c r="E23" s="11">
        <v>73</v>
      </c>
      <c r="F23" s="9">
        <f>E23*0.4</f>
        <v>29.2</v>
      </c>
      <c r="G23" s="10">
        <v>50.2</v>
      </c>
      <c r="H23" s="10">
        <f>F23+G23</f>
        <v>79.4</v>
      </c>
      <c r="I23" s="10">
        <v>1</v>
      </c>
      <c r="J23" s="11" t="s">
        <v>14</v>
      </c>
    </row>
    <row r="24" ht="24.95" customHeight="1" spans="1:10">
      <c r="A24" s="5">
        <v>22</v>
      </c>
      <c r="B24" s="6" t="s">
        <v>71</v>
      </c>
      <c r="C24" s="21" t="s">
        <v>72</v>
      </c>
      <c r="D24" s="7" t="s">
        <v>73</v>
      </c>
      <c r="E24" s="8">
        <v>60</v>
      </c>
      <c r="F24" s="9">
        <f>E24*0.4</f>
        <v>24</v>
      </c>
      <c r="G24" s="10">
        <v>48.2</v>
      </c>
      <c r="H24" s="10">
        <f>F24+G24</f>
        <v>72.2</v>
      </c>
      <c r="I24" s="10">
        <v>1</v>
      </c>
      <c r="J24" s="11" t="s">
        <v>14</v>
      </c>
    </row>
    <row r="25" ht="24.95" customHeight="1" spans="1:10">
      <c r="A25" s="5">
        <v>23</v>
      </c>
      <c r="B25" s="6" t="s">
        <v>74</v>
      </c>
      <c r="C25" s="21" t="s">
        <v>75</v>
      </c>
      <c r="D25" s="7"/>
      <c r="E25" s="8">
        <v>64</v>
      </c>
      <c r="F25" s="9">
        <f>E25*0.4</f>
        <v>25.6</v>
      </c>
      <c r="G25" s="10">
        <v>40.8</v>
      </c>
      <c r="H25" s="10">
        <f>F25+G25</f>
        <v>66.4</v>
      </c>
      <c r="I25" s="10">
        <v>2</v>
      </c>
      <c r="J25" s="11" t="s">
        <v>35</v>
      </c>
    </row>
    <row r="26" ht="18.75" spans="1:10">
      <c r="A26" s="5">
        <v>24</v>
      </c>
      <c r="B26" s="6" t="s">
        <v>76</v>
      </c>
      <c r="C26" s="21" t="s">
        <v>77</v>
      </c>
      <c r="D26" s="6" t="s">
        <v>78</v>
      </c>
      <c r="E26" s="11">
        <v>83.5</v>
      </c>
      <c r="F26" s="9">
        <f>E26*0.4</f>
        <v>33.4</v>
      </c>
      <c r="G26" s="10">
        <v>41.6</v>
      </c>
      <c r="H26" s="10">
        <f>F26+G26</f>
        <v>75</v>
      </c>
      <c r="I26" s="10">
        <v>1</v>
      </c>
      <c r="J26" s="11" t="s">
        <v>14</v>
      </c>
    </row>
    <row r="27" customFormat="1" ht="18.75" spans="1:10">
      <c r="A27" s="5">
        <v>25</v>
      </c>
      <c r="B27" s="6" t="s">
        <v>79</v>
      </c>
      <c r="C27" s="21" t="s">
        <v>80</v>
      </c>
      <c r="D27" s="14" t="s">
        <v>81</v>
      </c>
      <c r="E27" s="11">
        <v>90</v>
      </c>
      <c r="F27" s="12">
        <f>E27*0.4</f>
        <v>36</v>
      </c>
      <c r="G27" s="11">
        <v>50</v>
      </c>
      <c r="H27" s="10">
        <f>F27+G27</f>
        <v>86</v>
      </c>
      <c r="I27" s="10">
        <v>1</v>
      </c>
      <c r="J27" s="11" t="s">
        <v>14</v>
      </c>
    </row>
    <row r="28" customFormat="1" ht="18.75" spans="1:10">
      <c r="A28" s="5">
        <v>26</v>
      </c>
      <c r="B28" s="6" t="s">
        <v>82</v>
      </c>
      <c r="C28" s="21" t="s">
        <v>83</v>
      </c>
      <c r="D28" s="16"/>
      <c r="E28" s="11">
        <v>79.5</v>
      </c>
      <c r="F28" s="12">
        <f>E28*0.4</f>
        <v>31.8</v>
      </c>
      <c r="G28" s="11">
        <v>42.8</v>
      </c>
      <c r="H28" s="10">
        <f>F28+G28</f>
        <v>74.6</v>
      </c>
      <c r="I28" s="10">
        <v>2</v>
      </c>
      <c r="J28" s="11" t="s">
        <v>35</v>
      </c>
    </row>
    <row r="29" customFormat="1" ht="18.75" spans="1:10">
      <c r="A29" s="5">
        <v>27</v>
      </c>
      <c r="B29" s="6" t="s">
        <v>84</v>
      </c>
      <c r="C29" s="21" t="s">
        <v>85</v>
      </c>
      <c r="D29" s="17"/>
      <c r="E29" s="11">
        <v>76.5</v>
      </c>
      <c r="F29" s="12">
        <f>E29*0.4</f>
        <v>30.6</v>
      </c>
      <c r="G29" s="11">
        <v>43.5</v>
      </c>
      <c r="H29" s="10">
        <f>F29+G29</f>
        <v>74.1</v>
      </c>
      <c r="I29" s="10">
        <v>3</v>
      </c>
      <c r="J29" s="11" t="s">
        <v>35</v>
      </c>
    </row>
    <row r="30" ht="18.75" spans="1:10">
      <c r="A30" s="5">
        <v>28</v>
      </c>
      <c r="B30" s="6" t="s">
        <v>86</v>
      </c>
      <c r="C30" s="21" t="s">
        <v>87</v>
      </c>
      <c r="D30" s="6" t="s">
        <v>88</v>
      </c>
      <c r="E30" s="11">
        <v>90.55</v>
      </c>
      <c r="F30" s="9">
        <f>E30*0.4</f>
        <v>36.22</v>
      </c>
      <c r="G30" s="10">
        <v>53</v>
      </c>
      <c r="H30" s="10">
        <f>F30+G30</f>
        <v>89.22</v>
      </c>
      <c r="I30" s="10">
        <v>1</v>
      </c>
      <c r="J30" s="11" t="s">
        <v>14</v>
      </c>
    </row>
    <row r="31" ht="18.75" spans="1:10">
      <c r="A31" s="5">
        <v>29</v>
      </c>
      <c r="B31" s="6" t="s">
        <v>89</v>
      </c>
      <c r="C31" s="21" t="s">
        <v>90</v>
      </c>
      <c r="D31" s="6"/>
      <c r="E31" s="11">
        <v>89.28</v>
      </c>
      <c r="F31" s="9">
        <f>E31*0.4</f>
        <v>35.712</v>
      </c>
      <c r="G31" s="10">
        <v>49.2</v>
      </c>
      <c r="H31" s="18">
        <f>F31+G31</f>
        <v>84.912</v>
      </c>
      <c r="I31" s="10">
        <v>2</v>
      </c>
      <c r="J31" s="11" t="s">
        <v>35</v>
      </c>
    </row>
    <row r="32" ht="18.75" spans="1:10">
      <c r="A32" s="5">
        <v>30</v>
      </c>
      <c r="B32" s="6" t="s">
        <v>91</v>
      </c>
      <c r="C32" s="21" t="s">
        <v>92</v>
      </c>
      <c r="D32" s="6"/>
      <c r="E32" s="11">
        <v>85.81</v>
      </c>
      <c r="F32" s="9">
        <f>E32*0.4</f>
        <v>34.324</v>
      </c>
      <c r="G32" s="10">
        <v>38.6</v>
      </c>
      <c r="H32" s="18">
        <f>F32+G32</f>
        <v>72.924</v>
      </c>
      <c r="I32" s="10">
        <v>3</v>
      </c>
      <c r="J32" s="11" t="s">
        <v>35</v>
      </c>
    </row>
    <row r="33" customFormat="1" ht="18.75" spans="1:10">
      <c r="A33" s="5">
        <v>31</v>
      </c>
      <c r="B33" s="6" t="s">
        <v>93</v>
      </c>
      <c r="C33" s="21" t="s">
        <v>94</v>
      </c>
      <c r="D33" s="6" t="s">
        <v>95</v>
      </c>
      <c r="E33" s="11">
        <v>84</v>
      </c>
      <c r="F33" s="12">
        <f>E33*0.4</f>
        <v>33.6</v>
      </c>
      <c r="G33" s="11">
        <v>54.1</v>
      </c>
      <c r="H33" s="10">
        <f>F33+G33</f>
        <v>87.7</v>
      </c>
      <c r="I33" s="10">
        <v>1</v>
      </c>
      <c r="J33" s="11" t="s">
        <v>14</v>
      </c>
    </row>
    <row r="34" customFormat="1" ht="18.75" spans="1:10">
      <c r="A34" s="5">
        <v>32</v>
      </c>
      <c r="B34" s="6" t="s">
        <v>96</v>
      </c>
      <c r="C34" s="21" t="s">
        <v>97</v>
      </c>
      <c r="D34" s="6"/>
      <c r="E34" s="11">
        <v>73</v>
      </c>
      <c r="F34" s="12">
        <f>E34*0.4</f>
        <v>29.2</v>
      </c>
      <c r="G34" s="11">
        <v>39.6</v>
      </c>
      <c r="H34" s="10">
        <f>F34+G34</f>
        <v>68.8</v>
      </c>
      <c r="I34" s="10">
        <v>2</v>
      </c>
      <c r="J34" s="11" t="s">
        <v>35</v>
      </c>
    </row>
    <row r="35" customFormat="1" ht="18.75" spans="1:10">
      <c r="A35" s="5">
        <v>33</v>
      </c>
      <c r="B35" s="6" t="s">
        <v>98</v>
      </c>
      <c r="C35" s="21" t="s">
        <v>99</v>
      </c>
      <c r="D35" s="6"/>
      <c r="E35" s="11">
        <v>69</v>
      </c>
      <c r="F35" s="12">
        <f>E35*0.4</f>
        <v>27.6</v>
      </c>
      <c r="G35" s="11">
        <v>38.6</v>
      </c>
      <c r="H35" s="10">
        <f>F35+G35</f>
        <v>66.2</v>
      </c>
      <c r="I35" s="10">
        <v>3</v>
      </c>
      <c r="J35" s="11" t="s">
        <v>35</v>
      </c>
    </row>
    <row r="36" customFormat="1" ht="18.75" spans="1:10">
      <c r="A36" s="5">
        <v>34</v>
      </c>
      <c r="B36" s="6" t="s">
        <v>100</v>
      </c>
      <c r="C36" s="21" t="s">
        <v>101</v>
      </c>
      <c r="D36" s="6" t="s">
        <v>102</v>
      </c>
      <c r="E36" s="11">
        <v>78</v>
      </c>
      <c r="F36" s="12">
        <f>E36*0.4</f>
        <v>31.2</v>
      </c>
      <c r="G36" s="11">
        <v>51.6</v>
      </c>
      <c r="H36" s="10">
        <f>F36+G36</f>
        <v>82.8</v>
      </c>
      <c r="I36" s="10">
        <v>1</v>
      </c>
      <c r="J36" s="11" t="s">
        <v>14</v>
      </c>
    </row>
    <row r="37" customFormat="1" ht="18.75" spans="1:10">
      <c r="A37" s="5">
        <v>35</v>
      </c>
      <c r="B37" s="6" t="s">
        <v>103</v>
      </c>
      <c r="C37" s="21" t="s">
        <v>104</v>
      </c>
      <c r="D37" s="6"/>
      <c r="E37" s="11">
        <v>79</v>
      </c>
      <c r="F37" s="12">
        <f>E37*0.4</f>
        <v>31.6</v>
      </c>
      <c r="G37" s="11">
        <v>43.2</v>
      </c>
      <c r="H37" s="10">
        <f>F37+G37</f>
        <v>74.8</v>
      </c>
      <c r="I37" s="10">
        <v>2</v>
      </c>
      <c r="J37" s="11" t="s">
        <v>35</v>
      </c>
    </row>
    <row r="38" customFormat="1" ht="18.75" spans="1:10">
      <c r="A38" s="5">
        <v>36</v>
      </c>
      <c r="B38" s="6" t="s">
        <v>105</v>
      </c>
      <c r="C38" s="21" t="s">
        <v>106</v>
      </c>
      <c r="D38" s="14" t="s">
        <v>107</v>
      </c>
      <c r="E38" s="11">
        <v>69</v>
      </c>
      <c r="F38" s="12">
        <f>E38*0.4</f>
        <v>27.6</v>
      </c>
      <c r="G38" s="11">
        <v>43.2</v>
      </c>
      <c r="H38" s="10">
        <f>F38+G38</f>
        <v>70.8</v>
      </c>
      <c r="I38" s="10">
        <v>1</v>
      </c>
      <c r="J38" s="11" t="s">
        <v>14</v>
      </c>
    </row>
    <row r="39" customFormat="1" ht="18.75" spans="1:10">
      <c r="A39" s="5">
        <v>37</v>
      </c>
      <c r="B39" s="6" t="s">
        <v>108</v>
      </c>
      <c r="C39" s="21" t="s">
        <v>109</v>
      </c>
      <c r="D39" s="15"/>
      <c r="E39" s="11">
        <v>63.5</v>
      </c>
      <c r="F39" s="12">
        <f>E39*0.4</f>
        <v>25.4</v>
      </c>
      <c r="G39" s="11">
        <v>37.6</v>
      </c>
      <c r="H39" s="10">
        <f>F39+G39</f>
        <v>63</v>
      </c>
      <c r="I39" s="10">
        <v>2</v>
      </c>
      <c r="J39" s="11" t="s">
        <v>35</v>
      </c>
    </row>
    <row r="40" ht="18.75" spans="1:10">
      <c r="A40" s="5">
        <v>38</v>
      </c>
      <c r="B40" s="6" t="s">
        <v>110</v>
      </c>
      <c r="C40" s="21" t="s">
        <v>111</v>
      </c>
      <c r="D40" s="6" t="s">
        <v>112</v>
      </c>
      <c r="E40" s="11">
        <v>65</v>
      </c>
      <c r="F40" s="9">
        <f>E40*0.4</f>
        <v>26</v>
      </c>
      <c r="G40" s="10">
        <v>48.7</v>
      </c>
      <c r="H40" s="10">
        <f>F40+G40</f>
        <v>74.7</v>
      </c>
      <c r="I40" s="10">
        <v>1</v>
      </c>
      <c r="J40" s="11" t="s">
        <v>14</v>
      </c>
    </row>
    <row r="41" ht="18.75" spans="1:10">
      <c r="A41" s="5">
        <v>39</v>
      </c>
      <c r="B41" s="6" t="s">
        <v>113</v>
      </c>
      <c r="C41" s="21" t="s">
        <v>114</v>
      </c>
      <c r="D41" s="6" t="s">
        <v>115</v>
      </c>
      <c r="E41" s="11">
        <v>71</v>
      </c>
      <c r="F41" s="9">
        <f>E41*0.4</f>
        <v>28.4</v>
      </c>
      <c r="G41" s="10">
        <v>43.4</v>
      </c>
      <c r="H41" s="10">
        <f>F41+G41</f>
        <v>71.8</v>
      </c>
      <c r="I41" s="10">
        <v>1</v>
      </c>
      <c r="J41" s="11" t="s">
        <v>14</v>
      </c>
    </row>
    <row r="42" ht="18.75" spans="1:10">
      <c r="A42" s="5">
        <v>40</v>
      </c>
      <c r="B42" s="6" t="s">
        <v>116</v>
      </c>
      <c r="C42" s="21" t="s">
        <v>117</v>
      </c>
      <c r="D42" s="6" t="s">
        <v>118</v>
      </c>
      <c r="E42" s="11">
        <v>81.12</v>
      </c>
      <c r="F42" s="9">
        <f>E42*0.4</f>
        <v>32.448</v>
      </c>
      <c r="G42" s="10">
        <v>50.4</v>
      </c>
      <c r="H42" s="10">
        <f>F42+G42</f>
        <v>82.848</v>
      </c>
      <c r="I42" s="10">
        <v>1</v>
      </c>
      <c r="J42" s="11" t="s">
        <v>14</v>
      </c>
    </row>
    <row r="43" ht="18.75" spans="1:10">
      <c r="A43" s="5">
        <v>41</v>
      </c>
      <c r="B43" s="6" t="s">
        <v>119</v>
      </c>
      <c r="C43" s="21" t="s">
        <v>120</v>
      </c>
      <c r="D43" s="6"/>
      <c r="E43" s="11">
        <v>77.76</v>
      </c>
      <c r="F43" s="9">
        <f>E43*0.4</f>
        <v>31.104</v>
      </c>
      <c r="G43" s="10">
        <v>41</v>
      </c>
      <c r="H43" s="10">
        <f>F43+G43</f>
        <v>72.104</v>
      </c>
      <c r="I43" s="10">
        <v>2</v>
      </c>
      <c r="J43" s="11" t="s">
        <v>35</v>
      </c>
    </row>
    <row r="44" customFormat="1" ht="18.75" spans="1:10">
      <c r="A44" s="5">
        <v>42</v>
      </c>
      <c r="B44" s="6" t="s">
        <v>121</v>
      </c>
      <c r="C44" s="21" t="s">
        <v>122</v>
      </c>
      <c r="D44" s="14" t="s">
        <v>123</v>
      </c>
      <c r="E44" s="11">
        <v>78.67</v>
      </c>
      <c r="F44" s="12">
        <f>E44*0.4</f>
        <v>31.468</v>
      </c>
      <c r="G44" s="11">
        <v>43.3</v>
      </c>
      <c r="H44" s="10">
        <f>F44+G44</f>
        <v>74.768</v>
      </c>
      <c r="I44" s="10">
        <v>1</v>
      </c>
      <c r="J44" s="11" t="s">
        <v>14</v>
      </c>
    </row>
    <row r="45" customFormat="1" ht="18.75" spans="1:10">
      <c r="A45" s="5">
        <v>43</v>
      </c>
      <c r="B45" s="6" t="s">
        <v>124</v>
      </c>
      <c r="C45" s="21" t="s">
        <v>125</v>
      </c>
      <c r="D45" s="16"/>
      <c r="E45" s="11">
        <v>81.46</v>
      </c>
      <c r="F45" s="12">
        <f>E45*0.4</f>
        <v>32.584</v>
      </c>
      <c r="G45" s="11">
        <v>38.5</v>
      </c>
      <c r="H45" s="10">
        <f>F45+G45</f>
        <v>71.084</v>
      </c>
      <c r="I45" s="10">
        <v>2</v>
      </c>
      <c r="J45" s="11" t="s">
        <v>35</v>
      </c>
    </row>
    <row r="46" customFormat="1" ht="18.75" spans="1:10">
      <c r="A46" s="5">
        <v>44</v>
      </c>
      <c r="B46" s="6" t="s">
        <v>126</v>
      </c>
      <c r="C46" s="21" t="s">
        <v>127</v>
      </c>
      <c r="D46" s="17"/>
      <c r="E46" s="11">
        <v>83.38</v>
      </c>
      <c r="F46" s="12">
        <f>E46*0.4</f>
        <v>33.352</v>
      </c>
      <c r="G46" s="11" t="s">
        <v>128</v>
      </c>
      <c r="H46" s="19" t="s">
        <v>129</v>
      </c>
      <c r="I46" s="10">
        <v>3</v>
      </c>
      <c r="J46" s="11" t="s">
        <v>35</v>
      </c>
    </row>
    <row r="47" spans="1:10">
      <c r="A47" s="20"/>
      <c r="B47" s="20"/>
      <c r="C47" s="20"/>
      <c r="D47" s="20"/>
      <c r="E47" s="20"/>
      <c r="F47" s="20"/>
      <c r="G47" s="20"/>
      <c r="H47" s="20"/>
      <c r="I47" s="20"/>
      <c r="J47" s="20"/>
    </row>
    <row r="48" spans="1:10">
      <c r="A48" s="20"/>
      <c r="B48" s="20"/>
      <c r="C48" s="20"/>
      <c r="D48" s="20"/>
      <c r="E48" s="20"/>
      <c r="F48" s="20"/>
      <c r="G48" s="20"/>
      <c r="H48" s="20"/>
      <c r="I48" s="20"/>
      <c r="J48" s="20"/>
    </row>
    <row r="49" spans="1:10">
      <c r="A49" s="20"/>
      <c r="B49" s="20"/>
      <c r="C49" s="20"/>
      <c r="D49" s="20"/>
      <c r="E49" s="20"/>
      <c r="F49" s="20"/>
      <c r="G49" s="20"/>
      <c r="H49" s="20"/>
      <c r="I49" s="20"/>
      <c r="J49" s="20"/>
    </row>
    <row r="50" spans="1:10">
      <c r="A50" s="20"/>
      <c r="B50" s="20"/>
      <c r="C50" s="20"/>
      <c r="D50" s="20"/>
      <c r="E50" s="20"/>
      <c r="F50" s="20"/>
      <c r="G50" s="20"/>
      <c r="H50" s="20"/>
      <c r="I50" s="20"/>
      <c r="J50" s="20"/>
    </row>
    <row r="51" spans="1:10">
      <c r="A51" s="20"/>
      <c r="B51" s="20"/>
      <c r="C51" s="20"/>
      <c r="D51" s="20"/>
      <c r="E51" s="20"/>
      <c r="F51" s="20"/>
      <c r="G51" s="20"/>
      <c r="H51" s="20"/>
      <c r="I51" s="20"/>
      <c r="J51" s="20"/>
    </row>
    <row r="52" spans="1:10">
      <c r="A52" s="20"/>
      <c r="B52" s="20"/>
      <c r="C52" s="20"/>
      <c r="D52" s="20"/>
      <c r="E52" s="20"/>
      <c r="F52" s="20"/>
      <c r="G52" s="20"/>
      <c r="H52" s="20"/>
      <c r="I52" s="20"/>
      <c r="J52" s="20"/>
    </row>
    <row r="53" spans="1:10">
      <c r="A53" s="20"/>
      <c r="B53" s="20"/>
      <c r="C53" s="20"/>
      <c r="D53" s="20"/>
      <c r="E53" s="20"/>
      <c r="F53" s="20"/>
      <c r="G53" s="20"/>
      <c r="H53" s="20"/>
      <c r="I53" s="20"/>
      <c r="J53" s="20"/>
    </row>
    <row r="54" spans="1:10">
      <c r="A54" s="20"/>
      <c r="B54" s="20"/>
      <c r="C54" s="20"/>
      <c r="D54" s="20"/>
      <c r="E54" s="20"/>
      <c r="F54" s="20"/>
      <c r="G54" s="20"/>
      <c r="H54" s="20"/>
      <c r="I54" s="20"/>
      <c r="J54" s="20"/>
    </row>
    <row r="55" spans="1:10">
      <c r="A55" s="20"/>
      <c r="B55" s="20"/>
      <c r="C55" s="20"/>
      <c r="D55" s="20"/>
      <c r="E55" s="20"/>
      <c r="F55" s="20"/>
      <c r="G55" s="20"/>
      <c r="H55" s="20"/>
      <c r="I55" s="20"/>
      <c r="J55" s="20"/>
    </row>
    <row r="56" spans="1:10">
      <c r="A56" s="20"/>
      <c r="B56" s="20"/>
      <c r="C56" s="20"/>
      <c r="D56" s="20"/>
      <c r="E56" s="20"/>
      <c r="F56" s="20"/>
      <c r="G56" s="20"/>
      <c r="H56" s="20"/>
      <c r="I56" s="20"/>
      <c r="J56" s="20"/>
    </row>
    <row r="57" spans="1:10">
      <c r="A57" s="20"/>
      <c r="B57" s="20"/>
      <c r="C57" s="20"/>
      <c r="D57" s="20"/>
      <c r="E57" s="20"/>
      <c r="F57" s="20"/>
      <c r="G57" s="20"/>
      <c r="H57" s="20"/>
      <c r="I57" s="20"/>
      <c r="J57" s="20"/>
    </row>
    <row r="58" spans="1:10">
      <c r="A58" s="20"/>
      <c r="B58" s="20"/>
      <c r="C58" s="20"/>
      <c r="D58" s="20"/>
      <c r="E58" s="20"/>
      <c r="F58" s="20"/>
      <c r="G58" s="20"/>
      <c r="H58" s="20"/>
      <c r="I58" s="20"/>
      <c r="J58" s="20"/>
    </row>
    <row r="59" spans="1:10">
      <c r="A59" s="20"/>
      <c r="B59" s="20"/>
      <c r="C59" s="20"/>
      <c r="D59" s="20"/>
      <c r="E59" s="20"/>
      <c r="F59" s="20"/>
      <c r="G59" s="20"/>
      <c r="H59" s="20"/>
      <c r="I59" s="20"/>
      <c r="J59" s="20"/>
    </row>
    <row r="60" spans="1:10">
      <c r="A60" s="20"/>
      <c r="B60" s="20"/>
      <c r="C60" s="20"/>
      <c r="D60" s="20"/>
      <c r="E60" s="20"/>
      <c r="F60" s="20"/>
      <c r="G60" s="20"/>
      <c r="H60" s="20"/>
      <c r="I60" s="20"/>
      <c r="J60" s="20"/>
    </row>
    <row r="61" spans="1:10">
      <c r="A61" s="20"/>
      <c r="B61" s="20"/>
      <c r="C61" s="20"/>
      <c r="D61" s="20"/>
      <c r="E61" s="20"/>
      <c r="F61" s="20"/>
      <c r="G61" s="20"/>
      <c r="H61" s="20"/>
      <c r="I61" s="20"/>
      <c r="J61" s="20"/>
    </row>
    <row r="62" spans="1:10">
      <c r="A62" s="20"/>
      <c r="B62" s="20"/>
      <c r="C62" s="20"/>
      <c r="D62" s="20"/>
      <c r="E62" s="20"/>
      <c r="F62" s="20"/>
      <c r="G62" s="20"/>
      <c r="H62" s="20"/>
      <c r="I62" s="20"/>
      <c r="J62" s="20"/>
    </row>
  </sheetData>
  <mergeCells count="14">
    <mergeCell ref="A1:J1"/>
    <mergeCell ref="D9:D10"/>
    <mergeCell ref="D13:D14"/>
    <mergeCell ref="D16:D17"/>
    <mergeCell ref="D18:D19"/>
    <mergeCell ref="D20:D21"/>
    <mergeCell ref="D24:D25"/>
    <mergeCell ref="D27:D29"/>
    <mergeCell ref="D30:D32"/>
    <mergeCell ref="D33:D35"/>
    <mergeCell ref="D36:D37"/>
    <mergeCell ref="D38:D39"/>
    <mergeCell ref="D42:D43"/>
    <mergeCell ref="D44:D46"/>
  </mergeCells>
  <pageMargins left="0.235416666666667" right="0.118055555555556" top="0.826388888888889" bottom="1.0625" header="0.511805555555556" footer="0.511805555555556"/>
  <pageSetup paperSize="9" firstPageNumber="4294963191" orientation="landscape" useFirstPageNumber="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袁圆</dc:creator>
  <cp:lastModifiedBy>区晓华</cp:lastModifiedBy>
  <dcterms:created xsi:type="dcterms:W3CDTF">2013-06-08T16:39:00Z</dcterms:created>
  <cp:lastPrinted>2015-11-18T07:58:00Z</cp:lastPrinted>
  <dcterms:modified xsi:type="dcterms:W3CDTF">2015-11-24T01:58:16Z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2052-10.1.0.5346</vt:lpwstr>
  </property>
</Properties>
</file>