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eiwei\Desktop\"/>
    </mc:Choice>
  </mc:AlternateContent>
  <bookViews>
    <workbookView xWindow="0" yWindow="0" windowWidth="24000" windowHeight="9750"/>
  </bookViews>
  <sheets>
    <sheet name="总表" sheetId="1" r:id="rId1"/>
    <sheet name="乌达区" sheetId="3" r:id="rId2"/>
    <sheet name="海南区" sheetId="4" r:id="rId3"/>
    <sheet name="海区" sheetId="2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4" l="1"/>
  <c r="G22" i="4"/>
  <c r="I22" i="4" s="1"/>
  <c r="L22" i="4" s="1"/>
  <c r="K21" i="4"/>
  <c r="G21" i="4"/>
  <c r="I21" i="4" s="1"/>
  <c r="L21" i="4" s="1"/>
  <c r="K20" i="4"/>
  <c r="G20" i="4"/>
  <c r="I20" i="4" s="1"/>
  <c r="L20" i="4" s="1"/>
  <c r="K19" i="4"/>
  <c r="G19" i="4"/>
  <c r="I19" i="4" s="1"/>
  <c r="L19" i="4" s="1"/>
  <c r="K18" i="4"/>
  <c r="G18" i="4"/>
  <c r="I18" i="4" s="1"/>
  <c r="L18" i="4" s="1"/>
  <c r="K17" i="4"/>
  <c r="G17" i="4"/>
  <c r="I17" i="4" s="1"/>
  <c r="L17" i="4" s="1"/>
  <c r="K16" i="4"/>
  <c r="G16" i="4"/>
  <c r="I16" i="4" s="1"/>
  <c r="L16" i="4" s="1"/>
  <c r="K15" i="4"/>
  <c r="G15" i="4"/>
  <c r="I15" i="4" s="1"/>
  <c r="L15" i="4" s="1"/>
  <c r="K14" i="4"/>
  <c r="G14" i="4"/>
  <c r="I14" i="4" s="1"/>
  <c r="L14" i="4" s="1"/>
  <c r="K13" i="4"/>
  <c r="G13" i="4"/>
  <c r="I13" i="4" s="1"/>
  <c r="L13" i="4" s="1"/>
  <c r="K12" i="4"/>
  <c r="G12" i="4"/>
  <c r="I12" i="4" s="1"/>
  <c r="L12" i="4" s="1"/>
  <c r="K11" i="4"/>
  <c r="G11" i="4"/>
  <c r="I11" i="4" s="1"/>
  <c r="L11" i="4" s="1"/>
  <c r="K10" i="4"/>
  <c r="G10" i="4"/>
  <c r="I10" i="4" s="1"/>
  <c r="L10" i="4" s="1"/>
  <c r="K9" i="4"/>
  <c r="G9" i="4"/>
  <c r="I9" i="4" s="1"/>
  <c r="L9" i="4" s="1"/>
  <c r="K8" i="4"/>
  <c r="G8" i="4"/>
  <c r="I8" i="4" s="1"/>
  <c r="L8" i="4" s="1"/>
  <c r="K7" i="4"/>
  <c r="G7" i="4"/>
  <c r="I7" i="4" s="1"/>
  <c r="L7" i="4" s="1"/>
  <c r="K6" i="4"/>
  <c r="G6" i="4"/>
  <c r="I6" i="4" s="1"/>
  <c r="L6" i="4" s="1"/>
  <c r="K5" i="4"/>
  <c r="G5" i="4"/>
  <c r="I5" i="4" s="1"/>
  <c r="L5" i="4" s="1"/>
  <c r="K4" i="4"/>
  <c r="G4" i="4"/>
  <c r="I4" i="4" s="1"/>
  <c r="L4" i="4" s="1"/>
  <c r="K5" i="3"/>
  <c r="G5" i="3"/>
  <c r="I5" i="3" s="1"/>
  <c r="L5" i="3" s="1"/>
  <c r="K6" i="3"/>
  <c r="G6" i="3"/>
  <c r="I6" i="3" s="1"/>
  <c r="L6" i="3" s="1"/>
  <c r="K4" i="3"/>
  <c r="G4" i="3"/>
  <c r="I4" i="3" s="1"/>
  <c r="L4" i="3" s="1"/>
  <c r="K16" i="2"/>
  <c r="G16" i="2"/>
  <c r="I16" i="2" s="1"/>
  <c r="L16" i="2" s="1"/>
  <c r="K15" i="2"/>
  <c r="G15" i="2"/>
  <c r="I15" i="2" s="1"/>
  <c r="L15" i="2" s="1"/>
  <c r="K14" i="2"/>
  <c r="G14" i="2"/>
  <c r="I14" i="2" s="1"/>
  <c r="L14" i="2" s="1"/>
  <c r="K13" i="2"/>
  <c r="I13" i="2"/>
  <c r="L13" i="2" s="1"/>
  <c r="G13" i="2"/>
  <c r="K12" i="2"/>
  <c r="G12" i="2"/>
  <c r="I12" i="2" s="1"/>
  <c r="L12" i="2" s="1"/>
  <c r="K10" i="2"/>
  <c r="G10" i="2"/>
  <c r="I10" i="2" s="1"/>
  <c r="L10" i="2" s="1"/>
  <c r="K9" i="2"/>
  <c r="G9" i="2"/>
  <c r="I9" i="2" s="1"/>
  <c r="L9" i="2" s="1"/>
  <c r="K8" i="2"/>
  <c r="I8" i="2"/>
  <c r="L8" i="2" s="1"/>
  <c r="G8" i="2"/>
  <c r="K7" i="2"/>
  <c r="G7" i="2"/>
  <c r="I7" i="2" s="1"/>
  <c r="L7" i="2" s="1"/>
  <c r="K6" i="2"/>
  <c r="G6" i="2"/>
  <c r="I6" i="2" s="1"/>
  <c r="L6" i="2" s="1"/>
  <c r="K5" i="2"/>
  <c r="G5" i="2"/>
  <c r="I5" i="2" s="1"/>
  <c r="L5" i="2" s="1"/>
  <c r="K4" i="2"/>
  <c r="I4" i="2"/>
  <c r="L4" i="2" s="1"/>
  <c r="G4" i="2"/>
  <c r="K11" i="2"/>
  <c r="G11" i="2"/>
  <c r="I11" i="2" s="1"/>
  <c r="L11" i="2" s="1"/>
  <c r="K39" i="1"/>
  <c r="G39" i="1"/>
  <c r="I39" i="1" s="1"/>
  <c r="L39" i="1" s="1"/>
  <c r="K38" i="1"/>
  <c r="G38" i="1"/>
  <c r="I38" i="1" s="1"/>
  <c r="L38" i="1" s="1"/>
  <c r="K37" i="1"/>
  <c r="G37" i="1"/>
  <c r="I37" i="1" s="1"/>
  <c r="L37" i="1" s="1"/>
  <c r="K36" i="1"/>
  <c r="G36" i="1"/>
  <c r="I36" i="1" s="1"/>
  <c r="L36" i="1" s="1"/>
  <c r="K35" i="1"/>
  <c r="G35" i="1"/>
  <c r="I35" i="1" s="1"/>
  <c r="L35" i="1" s="1"/>
  <c r="K34" i="1"/>
  <c r="G34" i="1"/>
  <c r="I34" i="1" s="1"/>
  <c r="L34" i="1" s="1"/>
  <c r="K33" i="1"/>
  <c r="G33" i="1"/>
  <c r="I33" i="1" s="1"/>
  <c r="L33" i="1" s="1"/>
  <c r="K32" i="1"/>
  <c r="G32" i="1"/>
  <c r="I32" i="1" s="1"/>
  <c r="L32" i="1" s="1"/>
  <c r="K31" i="1"/>
  <c r="G31" i="1"/>
  <c r="I31" i="1" s="1"/>
  <c r="L31" i="1" s="1"/>
  <c r="K30" i="1"/>
  <c r="G30" i="1"/>
  <c r="I30" i="1" s="1"/>
  <c r="L30" i="1" s="1"/>
  <c r="K29" i="1"/>
  <c r="G29" i="1"/>
  <c r="I29" i="1" s="1"/>
  <c r="L29" i="1" s="1"/>
  <c r="K28" i="1"/>
  <c r="G28" i="1"/>
  <c r="I28" i="1" s="1"/>
  <c r="L28" i="1" s="1"/>
  <c r="K27" i="1"/>
  <c r="G27" i="1"/>
  <c r="I27" i="1" s="1"/>
  <c r="L27" i="1" s="1"/>
  <c r="K26" i="1"/>
  <c r="G26" i="1"/>
  <c r="I26" i="1" s="1"/>
  <c r="L26" i="1" s="1"/>
  <c r="K25" i="1"/>
  <c r="G25" i="1"/>
  <c r="I25" i="1" s="1"/>
  <c r="L25" i="1" s="1"/>
  <c r="K24" i="1"/>
  <c r="G24" i="1"/>
  <c r="I24" i="1" s="1"/>
  <c r="L24" i="1" s="1"/>
  <c r="K23" i="1"/>
  <c r="G23" i="1"/>
  <c r="I23" i="1" s="1"/>
  <c r="L23" i="1" s="1"/>
  <c r="K22" i="1"/>
  <c r="G22" i="1"/>
  <c r="I22" i="1" s="1"/>
  <c r="L22" i="1" s="1"/>
  <c r="K21" i="1"/>
  <c r="G21" i="1"/>
  <c r="I21" i="1" s="1"/>
  <c r="L21" i="1" s="1"/>
  <c r="K20" i="1"/>
  <c r="G20" i="1"/>
  <c r="I20" i="1" s="1"/>
  <c r="L20" i="1" s="1"/>
  <c r="K19" i="1"/>
  <c r="G19" i="1"/>
  <c r="I19" i="1" s="1"/>
  <c r="L19" i="1" s="1"/>
  <c r="K18" i="1"/>
  <c r="G18" i="1"/>
  <c r="I18" i="1" s="1"/>
  <c r="L18" i="1" s="1"/>
  <c r="K17" i="1"/>
  <c r="G17" i="1"/>
  <c r="I17" i="1" s="1"/>
  <c r="L17" i="1" s="1"/>
  <c r="K16" i="1"/>
  <c r="G16" i="1"/>
  <c r="I16" i="1" s="1"/>
  <c r="L16" i="1" s="1"/>
  <c r="K15" i="1"/>
  <c r="G15" i="1"/>
  <c r="I15" i="1" s="1"/>
  <c r="L15" i="1" s="1"/>
  <c r="K14" i="1"/>
  <c r="G14" i="1"/>
  <c r="I14" i="1" s="1"/>
  <c r="L14" i="1" s="1"/>
  <c r="K13" i="1"/>
  <c r="G13" i="1"/>
  <c r="I13" i="1" s="1"/>
  <c r="L13" i="1" s="1"/>
  <c r="K12" i="1"/>
  <c r="G12" i="1"/>
  <c r="I12" i="1" s="1"/>
  <c r="L12" i="1" s="1"/>
  <c r="K11" i="1"/>
  <c r="G11" i="1"/>
  <c r="I11" i="1" s="1"/>
  <c r="L11" i="1" s="1"/>
  <c r="K10" i="1"/>
  <c r="G10" i="1"/>
  <c r="I10" i="1" s="1"/>
  <c r="L10" i="1" s="1"/>
  <c r="K9" i="1"/>
  <c r="G9" i="1"/>
  <c r="I9" i="1" s="1"/>
  <c r="L9" i="1" s="1"/>
  <c r="K8" i="1"/>
  <c r="G8" i="1"/>
  <c r="I8" i="1" s="1"/>
  <c r="L8" i="1" s="1"/>
  <c r="K7" i="1"/>
  <c r="G7" i="1"/>
  <c r="I7" i="1" s="1"/>
  <c r="L7" i="1" s="1"/>
  <c r="K6" i="1"/>
  <c r="G6" i="1"/>
  <c r="I6" i="1" s="1"/>
  <c r="L6" i="1" s="1"/>
  <c r="K5" i="1"/>
  <c r="G5" i="1"/>
  <c r="I5" i="1" s="1"/>
  <c r="L5" i="1" s="1"/>
</calcChain>
</file>

<file path=xl/sharedStrings.xml><?xml version="1.0" encoding="utf-8"?>
<sst xmlns="http://schemas.openxmlformats.org/spreadsheetml/2006/main" count="337" uniqueCount="79">
  <si>
    <t>姓名</t>
    <phoneticPr fontId="3" type="noConversion"/>
  </si>
  <si>
    <t>性别</t>
    <phoneticPr fontId="3" type="noConversion"/>
  </si>
  <si>
    <t>民族</t>
    <phoneticPr fontId="3" type="noConversion"/>
  </si>
  <si>
    <t>准考证号</t>
    <phoneticPr fontId="3" type="noConversion"/>
  </si>
  <si>
    <t>笔试得分</t>
    <phoneticPr fontId="3" type="noConversion"/>
  </si>
  <si>
    <t>笔试加权</t>
    <phoneticPr fontId="3" type="noConversion"/>
  </si>
  <si>
    <t>笔试加分</t>
    <phoneticPr fontId="3" type="noConversion"/>
  </si>
  <si>
    <t>笔试成绩</t>
    <phoneticPr fontId="3" type="noConversion"/>
  </si>
  <si>
    <t>面试成绩</t>
    <phoneticPr fontId="3" type="noConversion"/>
  </si>
  <si>
    <t>面试加权</t>
    <phoneticPr fontId="3" type="noConversion"/>
  </si>
  <si>
    <t>总成绩</t>
    <phoneticPr fontId="3" type="noConversion"/>
  </si>
  <si>
    <t>备注</t>
    <phoneticPr fontId="3" type="noConversion"/>
  </si>
  <si>
    <t>范苗春</t>
    <phoneticPr fontId="3" type="noConversion"/>
  </si>
  <si>
    <t>男</t>
    <phoneticPr fontId="3" type="noConversion"/>
  </si>
  <si>
    <t>汉</t>
    <phoneticPr fontId="3" type="noConversion"/>
  </si>
  <si>
    <t>乌达区</t>
    <phoneticPr fontId="3" type="noConversion"/>
  </si>
  <si>
    <t>曹琳媛</t>
    <phoneticPr fontId="3" type="noConversion"/>
  </si>
  <si>
    <t>女</t>
    <phoneticPr fontId="3" type="noConversion"/>
  </si>
  <si>
    <t>潘慧</t>
    <phoneticPr fontId="3" type="noConversion"/>
  </si>
  <si>
    <t>贺甲</t>
    <phoneticPr fontId="3" type="noConversion"/>
  </si>
  <si>
    <t>海南区</t>
    <phoneticPr fontId="3" type="noConversion"/>
  </si>
  <si>
    <t>李彩凤</t>
    <phoneticPr fontId="3" type="noConversion"/>
  </si>
  <si>
    <t>李强</t>
    <phoneticPr fontId="3" type="noConversion"/>
  </si>
  <si>
    <t>白晓兰</t>
    <phoneticPr fontId="3" type="noConversion"/>
  </si>
  <si>
    <t>王燕</t>
    <phoneticPr fontId="3" type="noConversion"/>
  </si>
  <si>
    <t>刘丹</t>
    <phoneticPr fontId="3" type="noConversion"/>
  </si>
  <si>
    <t>蒙</t>
    <phoneticPr fontId="3" type="noConversion"/>
  </si>
  <si>
    <t>李娟</t>
    <phoneticPr fontId="3" type="noConversion"/>
  </si>
  <si>
    <t>王瑞红</t>
    <phoneticPr fontId="3" type="noConversion"/>
  </si>
  <si>
    <t>梁文静</t>
    <phoneticPr fontId="3" type="noConversion"/>
  </si>
  <si>
    <t>井燕</t>
    <phoneticPr fontId="3" type="noConversion"/>
  </si>
  <si>
    <t>王东海</t>
    <phoneticPr fontId="3" type="noConversion"/>
  </si>
  <si>
    <t>许文军</t>
    <phoneticPr fontId="3" type="noConversion"/>
  </si>
  <si>
    <t>张子刚</t>
    <phoneticPr fontId="3" type="noConversion"/>
  </si>
  <si>
    <t>郭雷</t>
    <phoneticPr fontId="3" type="noConversion"/>
  </si>
  <si>
    <t>任培艳</t>
    <phoneticPr fontId="3" type="noConversion"/>
  </si>
  <si>
    <t>张陆</t>
    <phoneticPr fontId="3" type="noConversion"/>
  </si>
  <si>
    <t>李玉洁</t>
    <phoneticPr fontId="3" type="noConversion"/>
  </si>
  <si>
    <t>马敏</t>
    <phoneticPr fontId="3" type="noConversion"/>
  </si>
  <si>
    <t>李海霞</t>
    <phoneticPr fontId="3" type="noConversion"/>
  </si>
  <si>
    <t>董雪</t>
    <phoneticPr fontId="3" type="noConversion"/>
  </si>
  <si>
    <t>海勃湾区</t>
    <phoneticPr fontId="3" type="noConversion"/>
  </si>
  <si>
    <t>张艳</t>
    <phoneticPr fontId="3" type="noConversion"/>
  </si>
  <si>
    <t>钱娟</t>
    <phoneticPr fontId="3" type="noConversion"/>
  </si>
  <si>
    <t>梁俊霞</t>
    <phoneticPr fontId="3" type="noConversion"/>
  </si>
  <si>
    <t>满</t>
    <phoneticPr fontId="3" type="noConversion"/>
  </si>
  <si>
    <t>吴华</t>
    <phoneticPr fontId="3" type="noConversion"/>
  </si>
  <si>
    <t>马红卫</t>
    <phoneticPr fontId="3" type="noConversion"/>
  </si>
  <si>
    <t>王鹏</t>
    <phoneticPr fontId="3" type="noConversion"/>
  </si>
  <si>
    <t>张燕</t>
    <phoneticPr fontId="3" type="noConversion"/>
  </si>
  <si>
    <t>晏艳</t>
    <phoneticPr fontId="3" type="noConversion"/>
  </si>
  <si>
    <t>蔺虹</t>
    <phoneticPr fontId="3" type="noConversion"/>
  </si>
  <si>
    <t>李琴</t>
    <phoneticPr fontId="3" type="noConversion"/>
  </si>
  <si>
    <t>赵强</t>
    <phoneticPr fontId="3" type="noConversion"/>
  </si>
  <si>
    <t>侯莎莎</t>
    <phoneticPr fontId="3" type="noConversion"/>
  </si>
  <si>
    <t>序号</t>
    <phoneticPr fontId="1" type="noConversion"/>
  </si>
  <si>
    <t>董雪</t>
    <phoneticPr fontId="3" type="noConversion"/>
  </si>
  <si>
    <t>女</t>
    <phoneticPr fontId="3" type="noConversion"/>
  </si>
  <si>
    <t>汉</t>
    <phoneticPr fontId="3" type="noConversion"/>
  </si>
  <si>
    <t>海勃湾区</t>
    <phoneticPr fontId="3" type="noConversion"/>
  </si>
  <si>
    <t>张艳</t>
    <phoneticPr fontId="3" type="noConversion"/>
  </si>
  <si>
    <t>钱娟</t>
    <phoneticPr fontId="3" type="noConversion"/>
  </si>
  <si>
    <t>梁俊霞</t>
    <phoneticPr fontId="3" type="noConversion"/>
  </si>
  <si>
    <t>满</t>
    <phoneticPr fontId="3" type="noConversion"/>
  </si>
  <si>
    <t>吴华</t>
    <phoneticPr fontId="3" type="noConversion"/>
  </si>
  <si>
    <t>马红卫</t>
    <phoneticPr fontId="3" type="noConversion"/>
  </si>
  <si>
    <t>王鹏</t>
    <phoneticPr fontId="3" type="noConversion"/>
  </si>
  <si>
    <t>张燕</t>
    <phoneticPr fontId="3" type="noConversion"/>
  </si>
  <si>
    <t>晏艳</t>
    <phoneticPr fontId="3" type="noConversion"/>
  </si>
  <si>
    <t>蔺虹</t>
    <phoneticPr fontId="3" type="noConversion"/>
  </si>
  <si>
    <t>李琴</t>
    <phoneticPr fontId="3" type="noConversion"/>
  </si>
  <si>
    <t>赵强</t>
    <phoneticPr fontId="3" type="noConversion"/>
  </si>
  <si>
    <t>男</t>
    <phoneticPr fontId="3" type="noConversion"/>
  </si>
  <si>
    <t>侯莎莎</t>
    <phoneticPr fontId="3" type="noConversion"/>
  </si>
  <si>
    <t>　　　　　　　　乌海市公开招聘小教大专班人员成绩册乌达</t>
    <phoneticPr fontId="3" type="noConversion"/>
  </si>
  <si>
    <t>　　　　　　　　乌海市公开招聘小教大专班人员成绩册海南</t>
    <phoneticPr fontId="3" type="noConversion"/>
  </si>
  <si>
    <t>　　　　　　　　乌海市公开招聘小教大专班人员成绩册海勃湾</t>
    <phoneticPr fontId="3" type="noConversion"/>
  </si>
  <si>
    <t>附件：</t>
    <phoneticPr fontId="1" type="noConversion"/>
  </si>
  <si>
    <t>　　乌海市公开招聘小教大专班人员成绩册总表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</si>
</sst>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6"/>
      <color theme="1"/>
      <name val="仿宋_GB2312"/>
      <family val="3"/>
      <charset val="134"/>
    </font>
    <font>
      <sz val="20"/>
      <color indexed="8"/>
      <name val="黑体"/>
      <family val="3"/>
      <charset val="134"/>
    </font>
    <font>
      <sz val="20"/>
      <color theme="1"/>
      <name val="黑体"/>
      <family val="3"/>
      <charset val="134"/>
    </font>
    <font>
      <sz val="11"/>
      <color theme="1"/>
      <name val="仿宋_GB2312"/>
      <family val="3"/>
      <charset val="134"/>
    </font>
    <font>
      <sz val="11"/>
      <name val="仿宋_GB2312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Font="1" applyFill="1" applyBorder="1">
      <alignment vertical="center"/>
    </xf>
    <xf numFmtId="0" fontId="0" fillId="2" borderId="1" xfId="0" applyFill="1" applyBorder="1">
      <alignment vertical="center"/>
    </xf>
    <xf numFmtId="0" fontId="4" fillId="0" borderId="1" xfId="0" applyFont="1" applyBorder="1">
      <alignment vertical="center"/>
    </xf>
    <xf numFmtId="0" fontId="5" fillId="2" borderId="1" xfId="0" applyFont="1" applyFill="1" applyBorder="1">
      <alignment vertical="center"/>
    </xf>
    <xf numFmtId="0" fontId="0" fillId="3" borderId="1" xfId="0" applyFill="1" applyBorder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vertical="center" wrapText="1"/>
    </xf>
    <xf numFmtId="176" fontId="9" fillId="0" borderId="1" xfId="0" applyNumberFormat="1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Border="1">
      <alignment vertical="center"/>
    </xf>
    <xf numFmtId="0" fontId="10" fillId="4" borderId="1" xfId="0" applyFont="1" applyFill="1" applyBorder="1">
      <alignment vertical="center"/>
    </xf>
    <xf numFmtId="176" fontId="9" fillId="0" borderId="1" xfId="0" applyNumberFormat="1" applyFont="1" applyBorder="1">
      <alignment vertical="center"/>
    </xf>
    <xf numFmtId="0" fontId="9" fillId="4" borderId="1" xfId="0" applyFont="1" applyFill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workbookViewId="0">
      <selection activeCell="G6" sqref="G6"/>
    </sheetView>
  </sheetViews>
  <sheetFormatPr defaultRowHeight="13.5"/>
  <cols>
    <col min="1" max="1" width="3.375" customWidth="1"/>
    <col min="2" max="2" width="6.75" customWidth="1"/>
    <col min="3" max="3" width="4" customWidth="1"/>
    <col min="4" max="4" width="3.875" customWidth="1"/>
    <col min="5" max="5" width="8.75" customWidth="1"/>
    <col min="6" max="6" width="4.75" customWidth="1"/>
    <col min="7" max="7" width="5.25" customWidth="1"/>
    <col min="8" max="8" width="5.625" customWidth="1"/>
    <col min="9" max="9" width="8.125" customWidth="1"/>
    <col min="10" max="10" width="8.5" customWidth="1"/>
    <col min="11" max="11" width="8.75" customWidth="1"/>
    <col min="12" max="12" width="7.125" customWidth="1"/>
  </cols>
  <sheetData>
    <row r="1" spans="1:13" ht="36.75" customHeight="1">
      <c r="A1" s="12" t="s">
        <v>77</v>
      </c>
      <c r="B1" s="10"/>
      <c r="C1" s="10"/>
    </row>
    <row r="2" spans="1:13" ht="44.25" customHeight="1">
      <c r="A2" s="13" t="s">
        <v>78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>
      <c r="H3" s="1"/>
    </row>
    <row r="4" spans="1:13" s="11" customFormat="1" ht="27">
      <c r="A4" s="15" t="s">
        <v>55</v>
      </c>
      <c r="B4" s="15" t="s">
        <v>0</v>
      </c>
      <c r="C4" s="15" t="s">
        <v>1</v>
      </c>
      <c r="D4" s="15" t="s">
        <v>2</v>
      </c>
      <c r="E4" s="15" t="s">
        <v>3</v>
      </c>
      <c r="F4" s="15" t="s">
        <v>4</v>
      </c>
      <c r="G4" s="15" t="s">
        <v>5</v>
      </c>
      <c r="H4" s="16" t="s">
        <v>6</v>
      </c>
      <c r="I4" s="15" t="s">
        <v>7</v>
      </c>
      <c r="J4" s="15" t="s">
        <v>8</v>
      </c>
      <c r="K4" s="15" t="s">
        <v>9</v>
      </c>
      <c r="L4" s="15" t="s">
        <v>10</v>
      </c>
      <c r="M4" s="17" t="s">
        <v>11</v>
      </c>
    </row>
    <row r="5" spans="1:13">
      <c r="A5" s="18">
        <v>1</v>
      </c>
      <c r="B5" s="19" t="s">
        <v>12</v>
      </c>
      <c r="C5" s="18" t="s">
        <v>13</v>
      </c>
      <c r="D5" s="18" t="s">
        <v>14</v>
      </c>
      <c r="E5" s="18">
        <v>2015034</v>
      </c>
      <c r="F5" s="18">
        <v>73</v>
      </c>
      <c r="G5" s="18">
        <f t="shared" ref="G5:G39" si="0">F5*0.5</f>
        <v>36.5</v>
      </c>
      <c r="H5" s="20"/>
      <c r="I5" s="20">
        <f t="shared" ref="I5:I39" si="1">G5+H5</f>
        <v>36.5</v>
      </c>
      <c r="J5" s="18">
        <v>68.67</v>
      </c>
      <c r="K5" s="18">
        <f t="shared" ref="K5:K39" si="2">J5*0.5</f>
        <v>34.335000000000001</v>
      </c>
      <c r="L5" s="20">
        <f t="shared" ref="L5:L39" si="3">I5+K5</f>
        <v>70.835000000000008</v>
      </c>
      <c r="M5" s="18" t="s">
        <v>15</v>
      </c>
    </row>
    <row r="6" spans="1:13">
      <c r="A6" s="18">
        <v>2</v>
      </c>
      <c r="B6" s="19" t="s">
        <v>16</v>
      </c>
      <c r="C6" s="18" t="s">
        <v>17</v>
      </c>
      <c r="D6" s="18" t="s">
        <v>14</v>
      </c>
      <c r="E6" s="18">
        <v>2015032</v>
      </c>
      <c r="F6" s="18">
        <v>54</v>
      </c>
      <c r="G6" s="18">
        <f t="shared" si="0"/>
        <v>27</v>
      </c>
      <c r="H6" s="20"/>
      <c r="I6" s="20">
        <f t="shared" si="1"/>
        <v>27</v>
      </c>
      <c r="J6" s="18">
        <v>64.67</v>
      </c>
      <c r="K6" s="18">
        <f t="shared" si="2"/>
        <v>32.335000000000001</v>
      </c>
      <c r="L6" s="20">
        <f t="shared" si="3"/>
        <v>59.335000000000001</v>
      </c>
      <c r="M6" s="18" t="s">
        <v>15</v>
      </c>
    </row>
    <row r="7" spans="1:13">
      <c r="A7" s="18">
        <v>3</v>
      </c>
      <c r="B7" s="19" t="s">
        <v>18</v>
      </c>
      <c r="C7" s="18" t="s">
        <v>17</v>
      </c>
      <c r="D7" s="18" t="s">
        <v>14</v>
      </c>
      <c r="E7" s="18">
        <v>2015030</v>
      </c>
      <c r="F7" s="18">
        <v>72</v>
      </c>
      <c r="G7" s="18">
        <f t="shared" si="0"/>
        <v>36</v>
      </c>
      <c r="H7" s="20"/>
      <c r="I7" s="20">
        <f t="shared" si="1"/>
        <v>36</v>
      </c>
      <c r="J7" s="18">
        <v>63</v>
      </c>
      <c r="K7" s="18">
        <f t="shared" si="2"/>
        <v>31.5</v>
      </c>
      <c r="L7" s="20">
        <f t="shared" si="3"/>
        <v>67.5</v>
      </c>
      <c r="M7" s="18" t="s">
        <v>15</v>
      </c>
    </row>
    <row r="8" spans="1:13">
      <c r="A8" s="18">
        <v>4</v>
      </c>
      <c r="B8" s="19" t="s">
        <v>19</v>
      </c>
      <c r="C8" s="18" t="s">
        <v>17</v>
      </c>
      <c r="D8" s="18" t="s">
        <v>14</v>
      </c>
      <c r="E8" s="18">
        <v>2015025</v>
      </c>
      <c r="F8" s="18">
        <v>78</v>
      </c>
      <c r="G8" s="18">
        <f t="shared" si="0"/>
        <v>39</v>
      </c>
      <c r="H8" s="20"/>
      <c r="I8" s="20">
        <f t="shared" si="1"/>
        <v>39</v>
      </c>
      <c r="J8" s="18">
        <v>79.67</v>
      </c>
      <c r="K8" s="18">
        <f t="shared" si="2"/>
        <v>39.835000000000001</v>
      </c>
      <c r="L8" s="20">
        <f t="shared" si="3"/>
        <v>78.835000000000008</v>
      </c>
      <c r="M8" s="18" t="s">
        <v>20</v>
      </c>
    </row>
    <row r="9" spans="1:13">
      <c r="A9" s="18">
        <v>5</v>
      </c>
      <c r="B9" s="19" t="s">
        <v>21</v>
      </c>
      <c r="C9" s="18" t="s">
        <v>17</v>
      </c>
      <c r="D9" s="18" t="s">
        <v>14</v>
      </c>
      <c r="E9" s="18">
        <v>2015019</v>
      </c>
      <c r="F9" s="18">
        <v>78</v>
      </c>
      <c r="G9" s="18">
        <f t="shared" si="0"/>
        <v>39</v>
      </c>
      <c r="H9" s="20"/>
      <c r="I9" s="20">
        <f t="shared" si="1"/>
        <v>39</v>
      </c>
      <c r="J9" s="18">
        <v>77.34</v>
      </c>
      <c r="K9" s="18">
        <f t="shared" si="2"/>
        <v>38.67</v>
      </c>
      <c r="L9" s="20">
        <f t="shared" si="3"/>
        <v>77.67</v>
      </c>
      <c r="M9" s="18" t="s">
        <v>20</v>
      </c>
    </row>
    <row r="10" spans="1:13">
      <c r="A10" s="18">
        <v>6</v>
      </c>
      <c r="B10" s="19" t="s">
        <v>22</v>
      </c>
      <c r="C10" s="18" t="s">
        <v>13</v>
      </c>
      <c r="D10" s="18" t="s">
        <v>14</v>
      </c>
      <c r="E10" s="18">
        <v>2015009</v>
      </c>
      <c r="F10" s="18">
        <v>89</v>
      </c>
      <c r="G10" s="18">
        <f t="shared" si="0"/>
        <v>44.5</v>
      </c>
      <c r="H10" s="20"/>
      <c r="I10" s="20">
        <f t="shared" si="1"/>
        <v>44.5</v>
      </c>
      <c r="J10" s="18">
        <v>63.34</v>
      </c>
      <c r="K10" s="18">
        <f t="shared" si="2"/>
        <v>31.67</v>
      </c>
      <c r="L10" s="20">
        <f t="shared" si="3"/>
        <v>76.17</v>
      </c>
      <c r="M10" s="18" t="s">
        <v>20</v>
      </c>
    </row>
    <row r="11" spans="1:13">
      <c r="A11" s="18">
        <v>7</v>
      </c>
      <c r="B11" s="19" t="s">
        <v>23</v>
      </c>
      <c r="C11" s="18" t="s">
        <v>17</v>
      </c>
      <c r="D11" s="18" t="s">
        <v>14</v>
      </c>
      <c r="E11" s="18">
        <v>2015011</v>
      </c>
      <c r="F11" s="18">
        <v>73</v>
      </c>
      <c r="G11" s="18">
        <f t="shared" si="0"/>
        <v>36.5</v>
      </c>
      <c r="H11" s="20"/>
      <c r="I11" s="20">
        <f t="shared" si="1"/>
        <v>36.5</v>
      </c>
      <c r="J11" s="18">
        <v>79.34</v>
      </c>
      <c r="K11" s="18">
        <f t="shared" si="2"/>
        <v>39.67</v>
      </c>
      <c r="L11" s="20">
        <f t="shared" si="3"/>
        <v>76.17</v>
      </c>
      <c r="M11" s="18" t="s">
        <v>20</v>
      </c>
    </row>
    <row r="12" spans="1:13">
      <c r="A12" s="18">
        <v>8</v>
      </c>
      <c r="B12" s="19" t="s">
        <v>24</v>
      </c>
      <c r="C12" s="18" t="s">
        <v>17</v>
      </c>
      <c r="D12" s="18" t="s">
        <v>14</v>
      </c>
      <c r="E12" s="18">
        <v>2015033</v>
      </c>
      <c r="F12" s="18">
        <v>75</v>
      </c>
      <c r="G12" s="18">
        <f t="shared" si="0"/>
        <v>37.5</v>
      </c>
      <c r="H12" s="20"/>
      <c r="I12" s="20">
        <f t="shared" si="1"/>
        <v>37.5</v>
      </c>
      <c r="J12" s="18">
        <v>74</v>
      </c>
      <c r="K12" s="18">
        <f t="shared" si="2"/>
        <v>37</v>
      </c>
      <c r="L12" s="20">
        <f t="shared" si="3"/>
        <v>74.5</v>
      </c>
      <c r="M12" s="18" t="s">
        <v>20</v>
      </c>
    </row>
    <row r="13" spans="1:13">
      <c r="A13" s="18">
        <v>9</v>
      </c>
      <c r="B13" s="19" t="s">
        <v>25</v>
      </c>
      <c r="C13" s="18" t="s">
        <v>17</v>
      </c>
      <c r="D13" s="18" t="s">
        <v>26</v>
      </c>
      <c r="E13" s="18">
        <v>2015015</v>
      </c>
      <c r="F13" s="18">
        <v>67</v>
      </c>
      <c r="G13" s="18">
        <f t="shared" si="0"/>
        <v>33.5</v>
      </c>
      <c r="H13" s="20">
        <v>2.5</v>
      </c>
      <c r="I13" s="20">
        <f t="shared" si="1"/>
        <v>36</v>
      </c>
      <c r="J13" s="18">
        <v>74.67</v>
      </c>
      <c r="K13" s="18">
        <f t="shared" si="2"/>
        <v>37.335000000000001</v>
      </c>
      <c r="L13" s="20">
        <f t="shared" si="3"/>
        <v>73.335000000000008</v>
      </c>
      <c r="M13" s="18" t="s">
        <v>20</v>
      </c>
    </row>
    <row r="14" spans="1:13">
      <c r="A14" s="18">
        <v>10</v>
      </c>
      <c r="B14" s="19" t="s">
        <v>27</v>
      </c>
      <c r="C14" s="18" t="s">
        <v>17</v>
      </c>
      <c r="D14" s="18" t="s">
        <v>14</v>
      </c>
      <c r="E14" s="18">
        <v>2015021</v>
      </c>
      <c r="F14" s="18">
        <v>79</v>
      </c>
      <c r="G14" s="18">
        <f t="shared" si="0"/>
        <v>39.5</v>
      </c>
      <c r="H14" s="20"/>
      <c r="I14" s="20">
        <f t="shared" si="1"/>
        <v>39.5</v>
      </c>
      <c r="J14" s="18">
        <v>66.34</v>
      </c>
      <c r="K14" s="18">
        <f t="shared" si="2"/>
        <v>33.17</v>
      </c>
      <c r="L14" s="20">
        <f t="shared" si="3"/>
        <v>72.67</v>
      </c>
      <c r="M14" s="18" t="s">
        <v>20</v>
      </c>
    </row>
    <row r="15" spans="1:13">
      <c r="A15" s="18">
        <v>11</v>
      </c>
      <c r="B15" s="19" t="s">
        <v>28</v>
      </c>
      <c r="C15" s="18" t="s">
        <v>17</v>
      </c>
      <c r="D15" s="18" t="s">
        <v>14</v>
      </c>
      <c r="E15" s="18">
        <v>2015001</v>
      </c>
      <c r="F15" s="18">
        <v>75</v>
      </c>
      <c r="G15" s="18">
        <f t="shared" si="0"/>
        <v>37.5</v>
      </c>
      <c r="H15" s="20"/>
      <c r="I15" s="20">
        <f t="shared" si="1"/>
        <v>37.5</v>
      </c>
      <c r="J15" s="18">
        <v>67.34</v>
      </c>
      <c r="K15" s="18">
        <f t="shared" si="2"/>
        <v>33.67</v>
      </c>
      <c r="L15" s="20">
        <f t="shared" si="3"/>
        <v>71.17</v>
      </c>
      <c r="M15" s="18" t="s">
        <v>20</v>
      </c>
    </row>
    <row r="16" spans="1:13">
      <c r="A16" s="18">
        <v>12</v>
      </c>
      <c r="B16" s="19" t="s">
        <v>29</v>
      </c>
      <c r="C16" s="18" t="s">
        <v>17</v>
      </c>
      <c r="D16" s="18" t="s">
        <v>14</v>
      </c>
      <c r="E16" s="18">
        <v>2015003</v>
      </c>
      <c r="F16" s="18">
        <v>77</v>
      </c>
      <c r="G16" s="18">
        <f t="shared" si="0"/>
        <v>38.5</v>
      </c>
      <c r="H16" s="20"/>
      <c r="I16" s="20">
        <f t="shared" si="1"/>
        <v>38.5</v>
      </c>
      <c r="J16" s="18">
        <v>65.34</v>
      </c>
      <c r="K16" s="18">
        <f t="shared" si="2"/>
        <v>32.67</v>
      </c>
      <c r="L16" s="20">
        <f t="shared" si="3"/>
        <v>71.17</v>
      </c>
      <c r="M16" s="18" t="s">
        <v>20</v>
      </c>
    </row>
    <row r="17" spans="1:13">
      <c r="A17" s="18">
        <v>13</v>
      </c>
      <c r="B17" s="19" t="s">
        <v>30</v>
      </c>
      <c r="C17" s="18" t="s">
        <v>17</v>
      </c>
      <c r="D17" s="18" t="s">
        <v>14</v>
      </c>
      <c r="E17" s="18">
        <v>2015017</v>
      </c>
      <c r="F17" s="18">
        <v>78</v>
      </c>
      <c r="G17" s="18">
        <f t="shared" si="0"/>
        <v>39</v>
      </c>
      <c r="H17" s="20"/>
      <c r="I17" s="20">
        <f t="shared" si="1"/>
        <v>39</v>
      </c>
      <c r="J17" s="18">
        <v>61.67</v>
      </c>
      <c r="K17" s="18">
        <f t="shared" si="2"/>
        <v>30.835000000000001</v>
      </c>
      <c r="L17" s="20">
        <f t="shared" si="3"/>
        <v>69.835000000000008</v>
      </c>
      <c r="M17" s="18" t="s">
        <v>20</v>
      </c>
    </row>
    <row r="18" spans="1:13">
      <c r="A18" s="18">
        <v>14</v>
      </c>
      <c r="B18" s="19" t="s">
        <v>31</v>
      </c>
      <c r="C18" s="18" t="s">
        <v>13</v>
      </c>
      <c r="D18" s="18" t="s">
        <v>14</v>
      </c>
      <c r="E18" s="18">
        <v>2015027</v>
      </c>
      <c r="F18" s="18">
        <v>69</v>
      </c>
      <c r="G18" s="18">
        <f t="shared" si="0"/>
        <v>34.5</v>
      </c>
      <c r="H18" s="20"/>
      <c r="I18" s="20">
        <f t="shared" si="1"/>
        <v>34.5</v>
      </c>
      <c r="J18" s="18">
        <v>66.67</v>
      </c>
      <c r="K18" s="18">
        <f t="shared" si="2"/>
        <v>33.335000000000001</v>
      </c>
      <c r="L18" s="20">
        <f t="shared" si="3"/>
        <v>67.835000000000008</v>
      </c>
      <c r="M18" s="18" t="s">
        <v>20</v>
      </c>
    </row>
    <row r="19" spans="1:13">
      <c r="A19" s="18">
        <v>15</v>
      </c>
      <c r="B19" s="19" t="s">
        <v>32</v>
      </c>
      <c r="C19" s="18" t="s">
        <v>13</v>
      </c>
      <c r="D19" s="18" t="s">
        <v>14</v>
      </c>
      <c r="E19" s="18">
        <v>2015007</v>
      </c>
      <c r="F19" s="18">
        <v>74</v>
      </c>
      <c r="G19" s="18">
        <f t="shared" si="0"/>
        <v>37</v>
      </c>
      <c r="H19" s="20"/>
      <c r="I19" s="20">
        <f t="shared" si="1"/>
        <v>37</v>
      </c>
      <c r="J19" s="18">
        <v>60</v>
      </c>
      <c r="K19" s="18">
        <f t="shared" si="2"/>
        <v>30</v>
      </c>
      <c r="L19" s="20">
        <f t="shared" si="3"/>
        <v>67</v>
      </c>
      <c r="M19" s="18" t="s">
        <v>20</v>
      </c>
    </row>
    <row r="20" spans="1:13">
      <c r="A20" s="18">
        <v>16</v>
      </c>
      <c r="B20" s="19" t="s">
        <v>33</v>
      </c>
      <c r="C20" s="18" t="s">
        <v>13</v>
      </c>
      <c r="D20" s="18" t="s">
        <v>14</v>
      </c>
      <c r="E20" s="18">
        <v>2015031</v>
      </c>
      <c r="F20" s="21">
        <v>69</v>
      </c>
      <c r="G20" s="18">
        <f t="shared" si="0"/>
        <v>34.5</v>
      </c>
      <c r="H20" s="20"/>
      <c r="I20" s="20">
        <f t="shared" si="1"/>
        <v>34.5</v>
      </c>
      <c r="J20" s="18">
        <v>63.67</v>
      </c>
      <c r="K20" s="18">
        <f t="shared" si="2"/>
        <v>31.835000000000001</v>
      </c>
      <c r="L20" s="20">
        <f t="shared" si="3"/>
        <v>66.335000000000008</v>
      </c>
      <c r="M20" s="18" t="s">
        <v>20</v>
      </c>
    </row>
    <row r="21" spans="1:13">
      <c r="A21" s="18">
        <v>17</v>
      </c>
      <c r="B21" s="19" t="s">
        <v>34</v>
      </c>
      <c r="C21" s="18" t="s">
        <v>13</v>
      </c>
      <c r="D21" s="18" t="s">
        <v>14</v>
      </c>
      <c r="E21" s="18">
        <v>2015035</v>
      </c>
      <c r="F21" s="18">
        <v>77</v>
      </c>
      <c r="G21" s="18">
        <f t="shared" si="0"/>
        <v>38.5</v>
      </c>
      <c r="H21" s="20"/>
      <c r="I21" s="20">
        <f t="shared" si="1"/>
        <v>38.5</v>
      </c>
      <c r="J21" s="18">
        <v>55</v>
      </c>
      <c r="K21" s="18">
        <f t="shared" si="2"/>
        <v>27.5</v>
      </c>
      <c r="L21" s="20">
        <f t="shared" si="3"/>
        <v>66</v>
      </c>
      <c r="M21" s="18" t="s">
        <v>20</v>
      </c>
    </row>
    <row r="22" spans="1:13">
      <c r="A22" s="18">
        <v>18</v>
      </c>
      <c r="B22" s="19" t="s">
        <v>35</v>
      </c>
      <c r="C22" s="18" t="s">
        <v>17</v>
      </c>
      <c r="D22" s="18" t="s">
        <v>14</v>
      </c>
      <c r="E22" s="18">
        <v>2015005</v>
      </c>
      <c r="F22" s="18">
        <v>66</v>
      </c>
      <c r="G22" s="18">
        <f t="shared" si="0"/>
        <v>33</v>
      </c>
      <c r="H22" s="20"/>
      <c r="I22" s="20">
        <f t="shared" si="1"/>
        <v>33</v>
      </c>
      <c r="J22" s="18">
        <v>65.34</v>
      </c>
      <c r="K22" s="18">
        <f t="shared" si="2"/>
        <v>32.67</v>
      </c>
      <c r="L22" s="20">
        <f t="shared" si="3"/>
        <v>65.67</v>
      </c>
      <c r="M22" s="18" t="s">
        <v>20</v>
      </c>
    </row>
    <row r="23" spans="1:13">
      <c r="A23" s="18">
        <v>19</v>
      </c>
      <c r="B23" s="19" t="s">
        <v>36</v>
      </c>
      <c r="C23" s="18" t="s">
        <v>13</v>
      </c>
      <c r="D23" s="18" t="s">
        <v>14</v>
      </c>
      <c r="E23" s="18">
        <v>2015023</v>
      </c>
      <c r="F23" s="18">
        <v>72</v>
      </c>
      <c r="G23" s="18">
        <f t="shared" si="0"/>
        <v>36</v>
      </c>
      <c r="H23" s="20"/>
      <c r="I23" s="20">
        <f t="shared" si="1"/>
        <v>36</v>
      </c>
      <c r="J23" s="18">
        <v>59</v>
      </c>
      <c r="K23" s="18">
        <f t="shared" si="2"/>
        <v>29.5</v>
      </c>
      <c r="L23" s="20">
        <f t="shared" si="3"/>
        <v>65.5</v>
      </c>
      <c r="M23" s="18" t="s">
        <v>20</v>
      </c>
    </row>
    <row r="24" spans="1:13">
      <c r="A24" s="18">
        <v>20</v>
      </c>
      <c r="B24" s="19" t="s">
        <v>37</v>
      </c>
      <c r="C24" s="18" t="s">
        <v>17</v>
      </c>
      <c r="D24" s="18" t="s">
        <v>14</v>
      </c>
      <c r="E24" s="18">
        <v>2015029</v>
      </c>
      <c r="F24" s="18">
        <v>60</v>
      </c>
      <c r="G24" s="18">
        <f t="shared" si="0"/>
        <v>30</v>
      </c>
      <c r="H24" s="20"/>
      <c r="I24" s="20">
        <f t="shared" si="1"/>
        <v>30</v>
      </c>
      <c r="J24" s="18">
        <v>69.67</v>
      </c>
      <c r="K24" s="18">
        <f t="shared" si="2"/>
        <v>34.835000000000001</v>
      </c>
      <c r="L24" s="20">
        <f t="shared" si="3"/>
        <v>64.835000000000008</v>
      </c>
      <c r="M24" s="18" t="s">
        <v>20</v>
      </c>
    </row>
    <row r="25" spans="1:13">
      <c r="A25" s="18">
        <v>21</v>
      </c>
      <c r="B25" s="19" t="s">
        <v>38</v>
      </c>
      <c r="C25" s="18" t="s">
        <v>17</v>
      </c>
      <c r="D25" s="18" t="s">
        <v>14</v>
      </c>
      <c r="E25" s="18">
        <v>2015013</v>
      </c>
      <c r="F25" s="18">
        <v>70</v>
      </c>
      <c r="G25" s="18">
        <f t="shared" si="0"/>
        <v>35</v>
      </c>
      <c r="H25" s="20"/>
      <c r="I25" s="20">
        <f t="shared" si="1"/>
        <v>35</v>
      </c>
      <c r="J25" s="18">
        <v>57.34</v>
      </c>
      <c r="K25" s="18">
        <f t="shared" si="2"/>
        <v>28.67</v>
      </c>
      <c r="L25" s="20">
        <f t="shared" si="3"/>
        <v>63.67</v>
      </c>
      <c r="M25" s="18" t="s">
        <v>20</v>
      </c>
    </row>
    <row r="26" spans="1:13">
      <c r="A26" s="18">
        <v>22</v>
      </c>
      <c r="B26" s="19" t="s">
        <v>39</v>
      </c>
      <c r="C26" s="18" t="s">
        <v>17</v>
      </c>
      <c r="D26" s="18" t="s">
        <v>14</v>
      </c>
      <c r="E26" s="18">
        <v>2015028</v>
      </c>
      <c r="F26" s="18">
        <v>0</v>
      </c>
      <c r="G26" s="18">
        <f t="shared" si="0"/>
        <v>0</v>
      </c>
      <c r="H26" s="20"/>
      <c r="I26" s="20">
        <f t="shared" si="1"/>
        <v>0</v>
      </c>
      <c r="J26" s="18"/>
      <c r="K26" s="18">
        <f t="shared" si="2"/>
        <v>0</v>
      </c>
      <c r="L26" s="20">
        <f t="shared" si="3"/>
        <v>0</v>
      </c>
      <c r="M26" s="18" t="s">
        <v>20</v>
      </c>
    </row>
    <row r="27" spans="1:13">
      <c r="A27" s="18">
        <v>23</v>
      </c>
      <c r="B27" s="19" t="s">
        <v>40</v>
      </c>
      <c r="C27" s="18" t="s">
        <v>17</v>
      </c>
      <c r="D27" s="18" t="s">
        <v>14</v>
      </c>
      <c r="E27" s="18">
        <v>2015024</v>
      </c>
      <c r="F27" s="18">
        <v>72</v>
      </c>
      <c r="G27" s="18">
        <f t="shared" si="0"/>
        <v>36</v>
      </c>
      <c r="H27" s="20"/>
      <c r="I27" s="20">
        <f t="shared" si="1"/>
        <v>36</v>
      </c>
      <c r="J27" s="18">
        <v>67</v>
      </c>
      <c r="K27" s="18">
        <f t="shared" si="2"/>
        <v>33.5</v>
      </c>
      <c r="L27" s="20">
        <f t="shared" si="3"/>
        <v>69.5</v>
      </c>
      <c r="M27" s="18" t="s">
        <v>41</v>
      </c>
    </row>
    <row r="28" spans="1:13">
      <c r="A28" s="18">
        <v>24</v>
      </c>
      <c r="B28" s="19" t="s">
        <v>42</v>
      </c>
      <c r="C28" s="18" t="s">
        <v>17</v>
      </c>
      <c r="D28" s="18" t="s">
        <v>14</v>
      </c>
      <c r="E28" s="18">
        <v>2015012</v>
      </c>
      <c r="F28" s="18">
        <v>79</v>
      </c>
      <c r="G28" s="18">
        <f t="shared" si="0"/>
        <v>39.5</v>
      </c>
      <c r="H28" s="20"/>
      <c r="I28" s="20">
        <f t="shared" si="1"/>
        <v>39.5</v>
      </c>
      <c r="J28" s="18">
        <v>78.34</v>
      </c>
      <c r="K28" s="18">
        <f t="shared" si="2"/>
        <v>39.17</v>
      </c>
      <c r="L28" s="20">
        <f t="shared" si="3"/>
        <v>78.67</v>
      </c>
      <c r="M28" s="18" t="s">
        <v>41</v>
      </c>
    </row>
    <row r="29" spans="1:13">
      <c r="A29" s="18">
        <v>25</v>
      </c>
      <c r="B29" s="19" t="s">
        <v>43</v>
      </c>
      <c r="C29" s="18" t="s">
        <v>17</v>
      </c>
      <c r="D29" s="18" t="s">
        <v>14</v>
      </c>
      <c r="E29" s="18">
        <v>2015020</v>
      </c>
      <c r="F29" s="18">
        <v>81</v>
      </c>
      <c r="G29" s="18">
        <f t="shared" si="0"/>
        <v>40.5</v>
      </c>
      <c r="H29" s="20"/>
      <c r="I29" s="20">
        <f t="shared" si="1"/>
        <v>40.5</v>
      </c>
      <c r="J29" s="18">
        <v>75</v>
      </c>
      <c r="K29" s="18">
        <f t="shared" si="2"/>
        <v>37.5</v>
      </c>
      <c r="L29" s="20">
        <f t="shared" si="3"/>
        <v>78</v>
      </c>
      <c r="M29" s="18" t="s">
        <v>41</v>
      </c>
    </row>
    <row r="30" spans="1:13">
      <c r="A30" s="18">
        <v>26</v>
      </c>
      <c r="B30" s="19" t="s">
        <v>44</v>
      </c>
      <c r="C30" s="18" t="s">
        <v>17</v>
      </c>
      <c r="D30" s="18" t="s">
        <v>45</v>
      </c>
      <c r="E30" s="18">
        <v>2015008</v>
      </c>
      <c r="F30" s="18">
        <v>73</v>
      </c>
      <c r="G30" s="18">
        <f t="shared" si="0"/>
        <v>36.5</v>
      </c>
      <c r="H30" s="20"/>
      <c r="I30" s="20">
        <f t="shared" si="1"/>
        <v>36.5</v>
      </c>
      <c r="J30" s="18">
        <v>80.34</v>
      </c>
      <c r="K30" s="18">
        <f t="shared" si="2"/>
        <v>40.17</v>
      </c>
      <c r="L30" s="20">
        <f t="shared" si="3"/>
        <v>76.67</v>
      </c>
      <c r="M30" s="18" t="s">
        <v>41</v>
      </c>
    </row>
    <row r="31" spans="1:13">
      <c r="A31" s="18">
        <v>27</v>
      </c>
      <c r="B31" s="19" t="s">
        <v>46</v>
      </c>
      <c r="C31" s="18" t="s">
        <v>17</v>
      </c>
      <c r="D31" s="18" t="s">
        <v>14</v>
      </c>
      <c r="E31" s="18">
        <v>2015002</v>
      </c>
      <c r="F31" s="18">
        <v>73</v>
      </c>
      <c r="G31" s="18">
        <f t="shared" si="0"/>
        <v>36.5</v>
      </c>
      <c r="H31" s="20"/>
      <c r="I31" s="20">
        <f t="shared" si="1"/>
        <v>36.5</v>
      </c>
      <c r="J31" s="18">
        <v>75.67</v>
      </c>
      <c r="K31" s="18">
        <f t="shared" si="2"/>
        <v>37.835000000000001</v>
      </c>
      <c r="L31" s="20">
        <f t="shared" si="3"/>
        <v>74.335000000000008</v>
      </c>
      <c r="M31" s="18" t="s">
        <v>41</v>
      </c>
    </row>
    <row r="32" spans="1:13">
      <c r="A32" s="18">
        <v>28</v>
      </c>
      <c r="B32" s="19" t="s">
        <v>47</v>
      </c>
      <c r="C32" s="18" t="s">
        <v>17</v>
      </c>
      <c r="D32" s="18" t="s">
        <v>14</v>
      </c>
      <c r="E32" s="18">
        <v>2015014</v>
      </c>
      <c r="F32" s="18">
        <v>73</v>
      </c>
      <c r="G32" s="18">
        <f t="shared" si="0"/>
        <v>36.5</v>
      </c>
      <c r="H32" s="20"/>
      <c r="I32" s="20">
        <f t="shared" si="1"/>
        <v>36.5</v>
      </c>
      <c r="J32" s="18">
        <v>71.67</v>
      </c>
      <c r="K32" s="18">
        <f t="shared" si="2"/>
        <v>35.835000000000001</v>
      </c>
      <c r="L32" s="20">
        <f t="shared" si="3"/>
        <v>72.335000000000008</v>
      </c>
      <c r="M32" s="18" t="s">
        <v>41</v>
      </c>
    </row>
    <row r="33" spans="1:13">
      <c r="A33" s="18">
        <v>29</v>
      </c>
      <c r="B33" s="19" t="s">
        <v>48</v>
      </c>
      <c r="C33" s="18" t="s">
        <v>17</v>
      </c>
      <c r="D33" s="18" t="s">
        <v>14</v>
      </c>
      <c r="E33" s="18">
        <v>2015004</v>
      </c>
      <c r="F33" s="18">
        <v>80</v>
      </c>
      <c r="G33" s="18">
        <f t="shared" si="0"/>
        <v>40</v>
      </c>
      <c r="H33" s="20"/>
      <c r="I33" s="20">
        <f t="shared" si="1"/>
        <v>40</v>
      </c>
      <c r="J33" s="18">
        <v>61.67</v>
      </c>
      <c r="K33" s="18">
        <f t="shared" si="2"/>
        <v>30.835000000000001</v>
      </c>
      <c r="L33" s="20">
        <f t="shared" si="3"/>
        <v>70.835000000000008</v>
      </c>
      <c r="M33" s="18" t="s">
        <v>41</v>
      </c>
    </row>
    <row r="34" spans="1:13">
      <c r="A34" s="18">
        <v>30</v>
      </c>
      <c r="B34" s="19" t="s">
        <v>49</v>
      </c>
      <c r="C34" s="18" t="s">
        <v>17</v>
      </c>
      <c r="D34" s="18" t="s">
        <v>14</v>
      </c>
      <c r="E34" s="18">
        <v>2015010</v>
      </c>
      <c r="F34" s="18">
        <v>71</v>
      </c>
      <c r="G34" s="18">
        <f t="shared" si="0"/>
        <v>35.5</v>
      </c>
      <c r="H34" s="20"/>
      <c r="I34" s="20">
        <f t="shared" si="1"/>
        <v>35.5</v>
      </c>
      <c r="J34" s="18">
        <v>69.67</v>
      </c>
      <c r="K34" s="18">
        <f t="shared" si="2"/>
        <v>34.835000000000001</v>
      </c>
      <c r="L34" s="20">
        <f t="shared" si="3"/>
        <v>70.335000000000008</v>
      </c>
      <c r="M34" s="18" t="s">
        <v>41</v>
      </c>
    </row>
    <row r="35" spans="1:13">
      <c r="A35" s="18">
        <v>31</v>
      </c>
      <c r="B35" s="19" t="s">
        <v>50</v>
      </c>
      <c r="C35" s="18" t="s">
        <v>17</v>
      </c>
      <c r="D35" s="18" t="s">
        <v>14</v>
      </c>
      <c r="E35" s="18">
        <v>2015022</v>
      </c>
      <c r="F35" s="18">
        <v>61</v>
      </c>
      <c r="G35" s="18">
        <f t="shared" si="0"/>
        <v>30.5</v>
      </c>
      <c r="H35" s="20"/>
      <c r="I35" s="20">
        <f t="shared" si="1"/>
        <v>30.5</v>
      </c>
      <c r="J35" s="18">
        <v>65.67</v>
      </c>
      <c r="K35" s="18">
        <f t="shared" si="2"/>
        <v>32.835000000000001</v>
      </c>
      <c r="L35" s="20">
        <f t="shared" si="3"/>
        <v>63.335000000000001</v>
      </c>
      <c r="M35" s="18" t="s">
        <v>41</v>
      </c>
    </row>
    <row r="36" spans="1:13">
      <c r="A36" s="18">
        <v>32</v>
      </c>
      <c r="B36" s="19" t="s">
        <v>51</v>
      </c>
      <c r="C36" s="18" t="s">
        <v>17</v>
      </c>
      <c r="D36" s="18" t="s">
        <v>14</v>
      </c>
      <c r="E36" s="18">
        <v>2015006</v>
      </c>
      <c r="F36" s="18">
        <v>60</v>
      </c>
      <c r="G36" s="18">
        <f t="shared" si="0"/>
        <v>30</v>
      </c>
      <c r="H36" s="20"/>
      <c r="I36" s="20">
        <f t="shared" si="1"/>
        <v>30</v>
      </c>
      <c r="J36" s="18">
        <v>63.34</v>
      </c>
      <c r="K36" s="18">
        <f t="shared" si="2"/>
        <v>31.67</v>
      </c>
      <c r="L36" s="20">
        <f t="shared" si="3"/>
        <v>61.67</v>
      </c>
      <c r="M36" s="18" t="s">
        <v>41</v>
      </c>
    </row>
    <row r="37" spans="1:13">
      <c r="A37" s="18">
        <v>33</v>
      </c>
      <c r="B37" s="19" t="s">
        <v>52</v>
      </c>
      <c r="C37" s="18" t="s">
        <v>17</v>
      </c>
      <c r="D37" s="18" t="s">
        <v>14</v>
      </c>
      <c r="E37" s="18">
        <v>2015016</v>
      </c>
      <c r="F37" s="18">
        <v>49</v>
      </c>
      <c r="G37" s="18">
        <f t="shared" si="0"/>
        <v>24.5</v>
      </c>
      <c r="H37" s="20"/>
      <c r="I37" s="20">
        <f t="shared" si="1"/>
        <v>24.5</v>
      </c>
      <c r="J37" s="18">
        <v>70</v>
      </c>
      <c r="K37" s="18">
        <f t="shared" si="2"/>
        <v>35</v>
      </c>
      <c r="L37" s="20">
        <f t="shared" si="3"/>
        <v>59.5</v>
      </c>
      <c r="M37" s="18" t="s">
        <v>41</v>
      </c>
    </row>
    <row r="38" spans="1:13">
      <c r="A38" s="18">
        <v>34</v>
      </c>
      <c r="B38" s="19" t="s">
        <v>53</v>
      </c>
      <c r="C38" s="18" t="s">
        <v>13</v>
      </c>
      <c r="D38" s="18" t="s">
        <v>14</v>
      </c>
      <c r="E38" s="18">
        <v>2015018</v>
      </c>
      <c r="F38" s="18">
        <v>52</v>
      </c>
      <c r="G38" s="18">
        <f t="shared" si="0"/>
        <v>26</v>
      </c>
      <c r="H38" s="20"/>
      <c r="I38" s="20">
        <f t="shared" si="1"/>
        <v>26</v>
      </c>
      <c r="J38" s="18">
        <v>60.34</v>
      </c>
      <c r="K38" s="18">
        <f t="shared" si="2"/>
        <v>30.17</v>
      </c>
      <c r="L38" s="20">
        <f t="shared" si="3"/>
        <v>56.17</v>
      </c>
      <c r="M38" s="18" t="s">
        <v>41</v>
      </c>
    </row>
    <row r="39" spans="1:13">
      <c r="A39" s="18">
        <v>35</v>
      </c>
      <c r="B39" s="19" t="s">
        <v>54</v>
      </c>
      <c r="C39" s="18" t="s">
        <v>17</v>
      </c>
      <c r="D39" s="18" t="s">
        <v>14</v>
      </c>
      <c r="E39" s="18">
        <v>2015026</v>
      </c>
      <c r="F39" s="18">
        <v>74</v>
      </c>
      <c r="G39" s="18">
        <f t="shared" si="0"/>
        <v>37</v>
      </c>
      <c r="H39" s="20"/>
      <c r="I39" s="20">
        <f t="shared" si="1"/>
        <v>37</v>
      </c>
      <c r="J39" s="18"/>
      <c r="K39" s="18">
        <f t="shared" si="2"/>
        <v>0</v>
      </c>
      <c r="L39" s="20">
        <f t="shared" si="3"/>
        <v>37</v>
      </c>
      <c r="M39" s="18" t="s">
        <v>41</v>
      </c>
    </row>
  </sheetData>
  <mergeCells count="2">
    <mergeCell ref="A2:M2"/>
    <mergeCell ref="A1:C1"/>
  </mergeCells>
  <phoneticPr fontId="1" type="noConversion"/>
  <pageMargins left="0.9055118110236221" right="0.9055118110236221" top="0.94488188976377963" bottom="0.9448818897637796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sqref="A1:L1"/>
    </sheetView>
  </sheetViews>
  <sheetFormatPr defaultRowHeight="13.5"/>
  <sheetData>
    <row r="1" spans="1:13" ht="20.25">
      <c r="A1" s="9" t="s">
        <v>74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3">
      <c r="H2" s="1"/>
    </row>
    <row r="3" spans="1:13">
      <c r="A3" s="2" t="s">
        <v>55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3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4" t="s">
        <v>11</v>
      </c>
    </row>
    <row r="4" spans="1:13">
      <c r="A4" s="2">
        <v>1</v>
      </c>
      <c r="B4" s="5" t="s">
        <v>12</v>
      </c>
      <c r="C4" s="2" t="s">
        <v>13</v>
      </c>
      <c r="D4" s="2" t="s">
        <v>14</v>
      </c>
      <c r="E4" s="2">
        <v>2015034</v>
      </c>
      <c r="F4" s="2">
        <v>73</v>
      </c>
      <c r="G4" s="2">
        <f>F4*0.5</f>
        <v>36.5</v>
      </c>
      <c r="H4" s="3"/>
      <c r="I4" s="3">
        <f>G4+H4</f>
        <v>36.5</v>
      </c>
      <c r="J4" s="2">
        <v>68.67</v>
      </c>
      <c r="K4" s="2">
        <f>J4*0.5</f>
        <v>34.335000000000001</v>
      </c>
      <c r="L4" s="3">
        <f>I4+K4</f>
        <v>70.835000000000008</v>
      </c>
      <c r="M4" s="6" t="s">
        <v>15</v>
      </c>
    </row>
    <row r="5" spans="1:13">
      <c r="A5" s="2">
        <v>2</v>
      </c>
      <c r="B5" s="7" t="s">
        <v>18</v>
      </c>
      <c r="C5" s="2" t="s">
        <v>17</v>
      </c>
      <c r="D5" s="2" t="s">
        <v>14</v>
      </c>
      <c r="E5" s="2">
        <v>2015030</v>
      </c>
      <c r="F5" s="2">
        <v>72</v>
      </c>
      <c r="G5" s="2">
        <f>F5*0.5</f>
        <v>36</v>
      </c>
      <c r="H5" s="3"/>
      <c r="I5" s="3">
        <f>G5+H5</f>
        <v>36</v>
      </c>
      <c r="J5" s="2">
        <v>63</v>
      </c>
      <c r="K5" s="2">
        <f>J5*0.5</f>
        <v>31.5</v>
      </c>
      <c r="L5" s="3">
        <f>I5+K5</f>
        <v>67.5</v>
      </c>
      <c r="M5" s="6" t="s">
        <v>15</v>
      </c>
    </row>
    <row r="6" spans="1:13">
      <c r="A6" s="2">
        <v>3</v>
      </c>
      <c r="B6" s="5" t="s">
        <v>16</v>
      </c>
      <c r="C6" s="2" t="s">
        <v>17</v>
      </c>
      <c r="D6" s="2" t="s">
        <v>14</v>
      </c>
      <c r="E6" s="2">
        <v>2015032</v>
      </c>
      <c r="F6" s="2">
        <v>54</v>
      </c>
      <c r="G6" s="2">
        <f>F6*0.5</f>
        <v>27</v>
      </c>
      <c r="H6" s="3"/>
      <c r="I6" s="3">
        <f>G6+H6</f>
        <v>27</v>
      </c>
      <c r="J6" s="2">
        <v>64.67</v>
      </c>
      <c r="K6" s="2">
        <f>J6*0.5</f>
        <v>32.335000000000001</v>
      </c>
      <c r="L6" s="3">
        <f>I6+K6</f>
        <v>59.335000000000001</v>
      </c>
      <c r="M6" s="6" t="s">
        <v>15</v>
      </c>
    </row>
  </sheetData>
  <sortState ref="A4:M6">
    <sortCondition descending="1" ref="L4"/>
  </sortState>
  <mergeCells count="1">
    <mergeCell ref="A1:L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sqref="A1:L1"/>
    </sheetView>
  </sheetViews>
  <sheetFormatPr defaultRowHeight="13.5"/>
  <sheetData>
    <row r="1" spans="1:13" ht="20.25">
      <c r="A1" s="9" t="s">
        <v>75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3">
      <c r="H2" s="1"/>
    </row>
    <row r="3" spans="1:13">
      <c r="A3" s="2" t="s">
        <v>55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3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4" t="s">
        <v>11</v>
      </c>
    </row>
    <row r="4" spans="1:13">
      <c r="A4" s="2">
        <v>1</v>
      </c>
      <c r="B4" s="2" t="s">
        <v>19</v>
      </c>
      <c r="C4" s="2" t="s">
        <v>17</v>
      </c>
      <c r="D4" s="2" t="s">
        <v>14</v>
      </c>
      <c r="E4" s="2">
        <v>2015025</v>
      </c>
      <c r="F4" s="2">
        <v>78</v>
      </c>
      <c r="G4" s="2">
        <f t="shared" ref="G4:G22" si="0">F4*0.5</f>
        <v>39</v>
      </c>
      <c r="H4" s="3"/>
      <c r="I4" s="3">
        <f t="shared" ref="I4:I22" si="1">G4+H4</f>
        <v>39</v>
      </c>
      <c r="J4" s="2">
        <v>79.67</v>
      </c>
      <c r="K4" s="2">
        <f t="shared" ref="K4:K22" si="2">J4*0.5</f>
        <v>39.835000000000001</v>
      </c>
      <c r="L4" s="3">
        <f t="shared" ref="L4:L22" si="3">I4+K4</f>
        <v>78.835000000000008</v>
      </c>
      <c r="M4" s="6" t="s">
        <v>20</v>
      </c>
    </row>
    <row r="5" spans="1:13">
      <c r="A5" s="2">
        <v>2</v>
      </c>
      <c r="B5" s="2" t="s">
        <v>21</v>
      </c>
      <c r="C5" s="2" t="s">
        <v>17</v>
      </c>
      <c r="D5" s="2" t="s">
        <v>14</v>
      </c>
      <c r="E5" s="2">
        <v>2015019</v>
      </c>
      <c r="F5" s="2">
        <v>78</v>
      </c>
      <c r="G5" s="2">
        <f t="shared" si="0"/>
        <v>39</v>
      </c>
      <c r="H5" s="3"/>
      <c r="I5" s="3">
        <f t="shared" si="1"/>
        <v>39</v>
      </c>
      <c r="J5" s="2">
        <v>77.34</v>
      </c>
      <c r="K5" s="2">
        <f t="shared" si="2"/>
        <v>38.67</v>
      </c>
      <c r="L5" s="3">
        <f t="shared" si="3"/>
        <v>77.67</v>
      </c>
      <c r="M5" s="6" t="s">
        <v>20</v>
      </c>
    </row>
    <row r="6" spans="1:13">
      <c r="A6" s="2">
        <v>3</v>
      </c>
      <c r="B6" s="2" t="s">
        <v>22</v>
      </c>
      <c r="C6" s="2" t="s">
        <v>13</v>
      </c>
      <c r="D6" s="2" t="s">
        <v>14</v>
      </c>
      <c r="E6" s="2">
        <v>2015009</v>
      </c>
      <c r="F6" s="2">
        <v>89</v>
      </c>
      <c r="G6" s="2">
        <f t="shared" si="0"/>
        <v>44.5</v>
      </c>
      <c r="H6" s="3"/>
      <c r="I6" s="3">
        <f t="shared" si="1"/>
        <v>44.5</v>
      </c>
      <c r="J6" s="2">
        <v>63.34</v>
      </c>
      <c r="K6" s="2">
        <f t="shared" si="2"/>
        <v>31.67</v>
      </c>
      <c r="L6" s="3">
        <f t="shared" si="3"/>
        <v>76.17</v>
      </c>
      <c r="M6" s="6" t="s">
        <v>20</v>
      </c>
    </row>
    <row r="7" spans="1:13">
      <c r="A7" s="2">
        <v>4</v>
      </c>
      <c r="B7" s="2" t="s">
        <v>23</v>
      </c>
      <c r="C7" s="2" t="s">
        <v>17</v>
      </c>
      <c r="D7" s="2" t="s">
        <v>14</v>
      </c>
      <c r="E7" s="2">
        <v>2015011</v>
      </c>
      <c r="F7" s="2">
        <v>73</v>
      </c>
      <c r="G7" s="2">
        <f t="shared" si="0"/>
        <v>36.5</v>
      </c>
      <c r="H7" s="3"/>
      <c r="I7" s="3">
        <f t="shared" si="1"/>
        <v>36.5</v>
      </c>
      <c r="J7" s="2">
        <v>79.34</v>
      </c>
      <c r="K7" s="2">
        <f t="shared" si="2"/>
        <v>39.67</v>
      </c>
      <c r="L7" s="3">
        <f t="shared" si="3"/>
        <v>76.17</v>
      </c>
      <c r="M7" s="6" t="s">
        <v>20</v>
      </c>
    </row>
    <row r="8" spans="1:13">
      <c r="A8" s="2">
        <v>5</v>
      </c>
      <c r="B8" s="2" t="s">
        <v>24</v>
      </c>
      <c r="C8" s="2" t="s">
        <v>17</v>
      </c>
      <c r="D8" s="2" t="s">
        <v>14</v>
      </c>
      <c r="E8" s="2">
        <v>2015033</v>
      </c>
      <c r="F8" s="2">
        <v>75</v>
      </c>
      <c r="G8" s="2">
        <f t="shared" si="0"/>
        <v>37.5</v>
      </c>
      <c r="H8" s="3"/>
      <c r="I8" s="3">
        <f t="shared" si="1"/>
        <v>37.5</v>
      </c>
      <c r="J8" s="2">
        <v>74</v>
      </c>
      <c r="K8" s="2">
        <f t="shared" si="2"/>
        <v>37</v>
      </c>
      <c r="L8" s="3">
        <f t="shared" si="3"/>
        <v>74.5</v>
      </c>
      <c r="M8" s="6" t="s">
        <v>20</v>
      </c>
    </row>
    <row r="9" spans="1:13">
      <c r="A9" s="2">
        <v>6</v>
      </c>
      <c r="B9" s="2" t="s">
        <v>25</v>
      </c>
      <c r="C9" s="2" t="s">
        <v>17</v>
      </c>
      <c r="D9" s="2" t="s">
        <v>26</v>
      </c>
      <c r="E9" s="2">
        <v>2015015</v>
      </c>
      <c r="F9" s="2">
        <v>67</v>
      </c>
      <c r="G9" s="2">
        <f t="shared" si="0"/>
        <v>33.5</v>
      </c>
      <c r="H9" s="3">
        <v>2.5</v>
      </c>
      <c r="I9" s="3">
        <f t="shared" si="1"/>
        <v>36</v>
      </c>
      <c r="J9" s="2">
        <v>74.67</v>
      </c>
      <c r="K9" s="2">
        <f t="shared" si="2"/>
        <v>37.335000000000001</v>
      </c>
      <c r="L9" s="3">
        <f t="shared" si="3"/>
        <v>73.335000000000008</v>
      </c>
      <c r="M9" s="6" t="s">
        <v>20</v>
      </c>
    </row>
    <row r="10" spans="1:13">
      <c r="A10" s="2">
        <v>7</v>
      </c>
      <c r="B10" s="2" t="s">
        <v>27</v>
      </c>
      <c r="C10" s="2" t="s">
        <v>17</v>
      </c>
      <c r="D10" s="2" t="s">
        <v>14</v>
      </c>
      <c r="E10" s="2">
        <v>2015021</v>
      </c>
      <c r="F10" s="2">
        <v>79</v>
      </c>
      <c r="G10" s="2">
        <f t="shared" si="0"/>
        <v>39.5</v>
      </c>
      <c r="H10" s="3"/>
      <c r="I10" s="3">
        <f t="shared" si="1"/>
        <v>39.5</v>
      </c>
      <c r="J10" s="2">
        <v>66.34</v>
      </c>
      <c r="K10" s="2">
        <f t="shared" si="2"/>
        <v>33.17</v>
      </c>
      <c r="L10" s="3">
        <f t="shared" si="3"/>
        <v>72.67</v>
      </c>
      <c r="M10" s="6" t="s">
        <v>20</v>
      </c>
    </row>
    <row r="11" spans="1:13">
      <c r="A11" s="2">
        <v>8</v>
      </c>
      <c r="B11" s="2" t="s">
        <v>28</v>
      </c>
      <c r="C11" s="2" t="s">
        <v>17</v>
      </c>
      <c r="D11" s="2" t="s">
        <v>14</v>
      </c>
      <c r="E11" s="2">
        <v>2015001</v>
      </c>
      <c r="F11" s="2">
        <v>75</v>
      </c>
      <c r="G11" s="2">
        <f t="shared" si="0"/>
        <v>37.5</v>
      </c>
      <c r="H11" s="3"/>
      <c r="I11" s="3">
        <f t="shared" si="1"/>
        <v>37.5</v>
      </c>
      <c r="J11" s="2">
        <v>67.34</v>
      </c>
      <c r="K11" s="2">
        <f t="shared" si="2"/>
        <v>33.67</v>
      </c>
      <c r="L11" s="3">
        <f t="shared" si="3"/>
        <v>71.17</v>
      </c>
      <c r="M11" s="6" t="s">
        <v>20</v>
      </c>
    </row>
    <row r="12" spans="1:13">
      <c r="A12" s="2">
        <v>9</v>
      </c>
      <c r="B12" s="2" t="s">
        <v>29</v>
      </c>
      <c r="C12" s="2" t="s">
        <v>17</v>
      </c>
      <c r="D12" s="2" t="s">
        <v>14</v>
      </c>
      <c r="E12" s="2">
        <v>2015003</v>
      </c>
      <c r="F12" s="2">
        <v>77</v>
      </c>
      <c r="G12" s="2">
        <f t="shared" si="0"/>
        <v>38.5</v>
      </c>
      <c r="H12" s="3"/>
      <c r="I12" s="3">
        <f t="shared" si="1"/>
        <v>38.5</v>
      </c>
      <c r="J12" s="2">
        <v>65.34</v>
      </c>
      <c r="K12" s="2">
        <f t="shared" si="2"/>
        <v>32.67</v>
      </c>
      <c r="L12" s="3">
        <f t="shared" si="3"/>
        <v>71.17</v>
      </c>
      <c r="M12" s="6" t="s">
        <v>20</v>
      </c>
    </row>
    <row r="13" spans="1:13">
      <c r="A13" s="2">
        <v>10</v>
      </c>
      <c r="B13" s="2" t="s">
        <v>30</v>
      </c>
      <c r="C13" s="2" t="s">
        <v>17</v>
      </c>
      <c r="D13" s="2" t="s">
        <v>14</v>
      </c>
      <c r="E13" s="2">
        <v>2015017</v>
      </c>
      <c r="F13" s="2">
        <v>78</v>
      </c>
      <c r="G13" s="2">
        <f t="shared" si="0"/>
        <v>39</v>
      </c>
      <c r="H13" s="3"/>
      <c r="I13" s="3">
        <f t="shared" si="1"/>
        <v>39</v>
      </c>
      <c r="J13" s="2">
        <v>61.67</v>
      </c>
      <c r="K13" s="2">
        <f t="shared" si="2"/>
        <v>30.835000000000001</v>
      </c>
      <c r="L13" s="3">
        <f t="shared" si="3"/>
        <v>69.835000000000008</v>
      </c>
      <c r="M13" s="6" t="s">
        <v>20</v>
      </c>
    </row>
    <row r="14" spans="1:13">
      <c r="A14" s="2">
        <v>11</v>
      </c>
      <c r="B14" s="2" t="s">
        <v>31</v>
      </c>
      <c r="C14" s="2" t="s">
        <v>13</v>
      </c>
      <c r="D14" s="2" t="s">
        <v>14</v>
      </c>
      <c r="E14" s="2">
        <v>2015027</v>
      </c>
      <c r="F14" s="2">
        <v>69</v>
      </c>
      <c r="G14" s="2">
        <f t="shared" si="0"/>
        <v>34.5</v>
      </c>
      <c r="H14" s="3"/>
      <c r="I14" s="3">
        <f t="shared" si="1"/>
        <v>34.5</v>
      </c>
      <c r="J14" s="2">
        <v>66.67</v>
      </c>
      <c r="K14" s="2">
        <f t="shared" si="2"/>
        <v>33.335000000000001</v>
      </c>
      <c r="L14" s="3">
        <f t="shared" si="3"/>
        <v>67.835000000000008</v>
      </c>
      <c r="M14" s="6" t="s">
        <v>20</v>
      </c>
    </row>
    <row r="15" spans="1:13">
      <c r="A15" s="2">
        <v>12</v>
      </c>
      <c r="B15" s="2" t="s">
        <v>32</v>
      </c>
      <c r="C15" s="2" t="s">
        <v>13</v>
      </c>
      <c r="D15" s="2" t="s">
        <v>14</v>
      </c>
      <c r="E15" s="2">
        <v>2015007</v>
      </c>
      <c r="F15" s="2">
        <v>74</v>
      </c>
      <c r="G15" s="2">
        <f t="shared" si="0"/>
        <v>37</v>
      </c>
      <c r="H15" s="3"/>
      <c r="I15" s="3">
        <f t="shared" si="1"/>
        <v>37</v>
      </c>
      <c r="J15" s="2">
        <v>60</v>
      </c>
      <c r="K15" s="2">
        <f t="shared" si="2"/>
        <v>30</v>
      </c>
      <c r="L15" s="3">
        <f t="shared" si="3"/>
        <v>67</v>
      </c>
      <c r="M15" s="6" t="s">
        <v>20</v>
      </c>
    </row>
    <row r="16" spans="1:13">
      <c r="A16" s="2">
        <v>13</v>
      </c>
      <c r="B16" s="2" t="s">
        <v>33</v>
      </c>
      <c r="C16" s="2" t="s">
        <v>13</v>
      </c>
      <c r="D16" s="2" t="s">
        <v>14</v>
      </c>
      <c r="E16" s="2">
        <v>2015031</v>
      </c>
      <c r="F16" s="2">
        <v>69</v>
      </c>
      <c r="G16" s="2">
        <f t="shared" si="0"/>
        <v>34.5</v>
      </c>
      <c r="H16" s="3"/>
      <c r="I16" s="3">
        <f t="shared" si="1"/>
        <v>34.5</v>
      </c>
      <c r="J16" s="2">
        <v>63.67</v>
      </c>
      <c r="K16" s="2">
        <f t="shared" si="2"/>
        <v>31.835000000000001</v>
      </c>
      <c r="L16" s="3">
        <f t="shared" si="3"/>
        <v>66.335000000000008</v>
      </c>
      <c r="M16" s="6" t="s">
        <v>20</v>
      </c>
    </row>
    <row r="17" spans="1:13">
      <c r="A17" s="2">
        <v>14</v>
      </c>
      <c r="B17" s="2" t="s">
        <v>34</v>
      </c>
      <c r="C17" s="2" t="s">
        <v>13</v>
      </c>
      <c r="D17" s="2" t="s">
        <v>14</v>
      </c>
      <c r="E17" s="2">
        <v>2015035</v>
      </c>
      <c r="F17" s="2">
        <v>77</v>
      </c>
      <c r="G17" s="2">
        <f t="shared" si="0"/>
        <v>38.5</v>
      </c>
      <c r="H17" s="3"/>
      <c r="I17" s="3">
        <f t="shared" si="1"/>
        <v>38.5</v>
      </c>
      <c r="J17" s="2">
        <v>55</v>
      </c>
      <c r="K17" s="2">
        <f t="shared" si="2"/>
        <v>27.5</v>
      </c>
      <c r="L17" s="3">
        <f t="shared" si="3"/>
        <v>66</v>
      </c>
      <c r="M17" s="6" t="s">
        <v>20</v>
      </c>
    </row>
    <row r="18" spans="1:13">
      <c r="A18" s="2">
        <v>15</v>
      </c>
      <c r="B18" s="2" t="s">
        <v>35</v>
      </c>
      <c r="C18" s="2" t="s">
        <v>17</v>
      </c>
      <c r="D18" s="2" t="s">
        <v>14</v>
      </c>
      <c r="E18" s="2">
        <v>2015005</v>
      </c>
      <c r="F18" s="2">
        <v>66</v>
      </c>
      <c r="G18" s="2">
        <f t="shared" si="0"/>
        <v>33</v>
      </c>
      <c r="H18" s="3"/>
      <c r="I18" s="3">
        <f t="shared" si="1"/>
        <v>33</v>
      </c>
      <c r="J18" s="2">
        <v>65.34</v>
      </c>
      <c r="K18" s="2">
        <f t="shared" si="2"/>
        <v>32.67</v>
      </c>
      <c r="L18" s="3">
        <f t="shared" si="3"/>
        <v>65.67</v>
      </c>
      <c r="M18" s="6" t="s">
        <v>20</v>
      </c>
    </row>
    <row r="19" spans="1:13">
      <c r="A19" s="2">
        <v>16</v>
      </c>
      <c r="B19" s="2" t="s">
        <v>36</v>
      </c>
      <c r="C19" s="2" t="s">
        <v>13</v>
      </c>
      <c r="D19" s="2" t="s">
        <v>14</v>
      </c>
      <c r="E19" s="2">
        <v>2015023</v>
      </c>
      <c r="F19" s="2">
        <v>72</v>
      </c>
      <c r="G19" s="2">
        <f t="shared" si="0"/>
        <v>36</v>
      </c>
      <c r="H19" s="3"/>
      <c r="I19" s="3">
        <f t="shared" si="1"/>
        <v>36</v>
      </c>
      <c r="J19" s="2">
        <v>59</v>
      </c>
      <c r="K19" s="2">
        <f t="shared" si="2"/>
        <v>29.5</v>
      </c>
      <c r="L19" s="3">
        <f t="shared" si="3"/>
        <v>65.5</v>
      </c>
      <c r="M19" s="6" t="s">
        <v>20</v>
      </c>
    </row>
    <row r="20" spans="1:13">
      <c r="A20" s="2">
        <v>17</v>
      </c>
      <c r="B20" s="2" t="s">
        <v>37</v>
      </c>
      <c r="C20" s="2" t="s">
        <v>17</v>
      </c>
      <c r="D20" s="2" t="s">
        <v>14</v>
      </c>
      <c r="E20" s="2">
        <v>2015029</v>
      </c>
      <c r="F20" s="2">
        <v>60</v>
      </c>
      <c r="G20" s="2">
        <f t="shared" si="0"/>
        <v>30</v>
      </c>
      <c r="H20" s="3"/>
      <c r="I20" s="3">
        <f t="shared" si="1"/>
        <v>30</v>
      </c>
      <c r="J20" s="2">
        <v>69.67</v>
      </c>
      <c r="K20" s="2">
        <f t="shared" si="2"/>
        <v>34.835000000000001</v>
      </c>
      <c r="L20" s="3">
        <f t="shared" si="3"/>
        <v>64.835000000000008</v>
      </c>
      <c r="M20" s="6" t="s">
        <v>20</v>
      </c>
    </row>
    <row r="21" spans="1:13">
      <c r="A21" s="2">
        <v>18</v>
      </c>
      <c r="B21" s="2" t="s">
        <v>38</v>
      </c>
      <c r="C21" s="2" t="s">
        <v>17</v>
      </c>
      <c r="D21" s="2" t="s">
        <v>14</v>
      </c>
      <c r="E21" s="2">
        <v>2015013</v>
      </c>
      <c r="F21" s="2">
        <v>70</v>
      </c>
      <c r="G21" s="2">
        <f t="shared" si="0"/>
        <v>35</v>
      </c>
      <c r="H21" s="3"/>
      <c r="I21" s="3">
        <f t="shared" si="1"/>
        <v>35</v>
      </c>
      <c r="J21" s="2">
        <v>57.34</v>
      </c>
      <c r="K21" s="2">
        <f t="shared" si="2"/>
        <v>28.67</v>
      </c>
      <c r="L21" s="3">
        <f t="shared" si="3"/>
        <v>63.67</v>
      </c>
      <c r="M21" s="6" t="s">
        <v>20</v>
      </c>
    </row>
    <row r="22" spans="1:13">
      <c r="A22" s="2">
        <v>19</v>
      </c>
      <c r="B22" s="2" t="s">
        <v>39</v>
      </c>
      <c r="C22" s="2" t="s">
        <v>17</v>
      </c>
      <c r="D22" s="2" t="s">
        <v>14</v>
      </c>
      <c r="E22" s="2">
        <v>2015028</v>
      </c>
      <c r="F22" s="2">
        <v>0</v>
      </c>
      <c r="G22" s="2">
        <f t="shared" si="0"/>
        <v>0</v>
      </c>
      <c r="H22" s="3"/>
      <c r="I22" s="3">
        <f t="shared" si="1"/>
        <v>0</v>
      </c>
      <c r="J22" s="2"/>
      <c r="K22" s="2">
        <f t="shared" si="2"/>
        <v>0</v>
      </c>
      <c r="L22" s="3">
        <f t="shared" si="3"/>
        <v>0</v>
      </c>
      <c r="M22" s="6" t="s">
        <v>20</v>
      </c>
    </row>
  </sheetData>
  <sortState ref="A4:M22">
    <sortCondition descending="1" ref="L4"/>
  </sortState>
  <mergeCells count="1">
    <mergeCell ref="A1:L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H14" sqref="H14"/>
    </sheetView>
  </sheetViews>
  <sheetFormatPr defaultRowHeight="13.5"/>
  <sheetData>
    <row r="1" spans="1:13" ht="20.25">
      <c r="A1" s="9" t="s">
        <v>76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>
      <c r="H2" s="1"/>
    </row>
    <row r="3" spans="1:13">
      <c r="A3" s="2" t="s">
        <v>55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3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4" t="s">
        <v>11</v>
      </c>
    </row>
    <row r="4" spans="1:13">
      <c r="A4" s="2">
        <v>1</v>
      </c>
      <c r="B4" s="8" t="s">
        <v>60</v>
      </c>
      <c r="C4" s="2" t="s">
        <v>57</v>
      </c>
      <c r="D4" s="2" t="s">
        <v>58</v>
      </c>
      <c r="E4" s="2">
        <v>2015012</v>
      </c>
      <c r="F4" s="2">
        <v>79</v>
      </c>
      <c r="G4" s="2">
        <f t="shared" ref="G4:G16" si="0">F4*0.5</f>
        <v>39.5</v>
      </c>
      <c r="H4" s="3"/>
      <c r="I4" s="3">
        <f t="shared" ref="I4:I16" si="1">G4+H4</f>
        <v>39.5</v>
      </c>
      <c r="J4" s="2">
        <v>78.34</v>
      </c>
      <c r="K4" s="2">
        <f t="shared" ref="K4:K16" si="2">J4*0.5</f>
        <v>39.17</v>
      </c>
      <c r="L4" s="3">
        <f t="shared" ref="L4:L16" si="3">I4+K4</f>
        <v>78.67</v>
      </c>
      <c r="M4" s="6" t="s">
        <v>59</v>
      </c>
    </row>
    <row r="5" spans="1:13">
      <c r="A5" s="2">
        <v>2</v>
      </c>
      <c r="B5" s="8" t="s">
        <v>61</v>
      </c>
      <c r="C5" s="2" t="s">
        <v>57</v>
      </c>
      <c r="D5" s="2" t="s">
        <v>58</v>
      </c>
      <c r="E5" s="2">
        <v>2015020</v>
      </c>
      <c r="F5" s="2">
        <v>81</v>
      </c>
      <c r="G5" s="2">
        <f t="shared" si="0"/>
        <v>40.5</v>
      </c>
      <c r="H5" s="3"/>
      <c r="I5" s="3">
        <f t="shared" si="1"/>
        <v>40.5</v>
      </c>
      <c r="J5" s="2">
        <v>75</v>
      </c>
      <c r="K5" s="2">
        <f t="shared" si="2"/>
        <v>37.5</v>
      </c>
      <c r="L5" s="3">
        <f t="shared" si="3"/>
        <v>78</v>
      </c>
      <c r="M5" s="6" t="s">
        <v>59</v>
      </c>
    </row>
    <row r="6" spans="1:13">
      <c r="A6" s="2">
        <v>3</v>
      </c>
      <c r="B6" s="8" t="s">
        <v>62</v>
      </c>
      <c r="C6" s="2" t="s">
        <v>57</v>
      </c>
      <c r="D6" s="2" t="s">
        <v>63</v>
      </c>
      <c r="E6" s="2">
        <v>2015008</v>
      </c>
      <c r="F6" s="2">
        <v>73</v>
      </c>
      <c r="G6" s="2">
        <f t="shared" si="0"/>
        <v>36.5</v>
      </c>
      <c r="H6" s="3"/>
      <c r="I6" s="3">
        <f t="shared" si="1"/>
        <v>36.5</v>
      </c>
      <c r="J6" s="2">
        <v>80.34</v>
      </c>
      <c r="K6" s="2">
        <f t="shared" si="2"/>
        <v>40.17</v>
      </c>
      <c r="L6" s="3">
        <f t="shared" si="3"/>
        <v>76.67</v>
      </c>
      <c r="M6" s="6" t="s">
        <v>59</v>
      </c>
    </row>
    <row r="7" spans="1:13">
      <c r="A7" s="2">
        <v>4</v>
      </c>
      <c r="B7" s="8" t="s">
        <v>64</v>
      </c>
      <c r="C7" s="2" t="s">
        <v>57</v>
      </c>
      <c r="D7" s="2" t="s">
        <v>58</v>
      </c>
      <c r="E7" s="2">
        <v>2015002</v>
      </c>
      <c r="F7" s="2">
        <v>73</v>
      </c>
      <c r="G7" s="2">
        <f t="shared" si="0"/>
        <v>36.5</v>
      </c>
      <c r="H7" s="3"/>
      <c r="I7" s="3">
        <f t="shared" si="1"/>
        <v>36.5</v>
      </c>
      <c r="J7" s="2">
        <v>75.67</v>
      </c>
      <c r="K7" s="2">
        <f t="shared" si="2"/>
        <v>37.835000000000001</v>
      </c>
      <c r="L7" s="3">
        <f t="shared" si="3"/>
        <v>74.335000000000008</v>
      </c>
      <c r="M7" s="6" t="s">
        <v>59</v>
      </c>
    </row>
    <row r="8" spans="1:13">
      <c r="A8" s="2">
        <v>5</v>
      </c>
      <c r="B8" s="8" t="s">
        <v>65</v>
      </c>
      <c r="C8" s="2" t="s">
        <v>57</v>
      </c>
      <c r="D8" s="2" t="s">
        <v>58</v>
      </c>
      <c r="E8" s="2">
        <v>2015014</v>
      </c>
      <c r="F8" s="2">
        <v>73</v>
      </c>
      <c r="G8" s="2">
        <f t="shared" si="0"/>
        <v>36.5</v>
      </c>
      <c r="H8" s="3"/>
      <c r="I8" s="3">
        <f t="shared" si="1"/>
        <v>36.5</v>
      </c>
      <c r="J8" s="2">
        <v>71.67</v>
      </c>
      <c r="K8" s="2">
        <f t="shared" si="2"/>
        <v>35.835000000000001</v>
      </c>
      <c r="L8" s="3">
        <f t="shared" si="3"/>
        <v>72.335000000000008</v>
      </c>
      <c r="M8" s="6" t="s">
        <v>59</v>
      </c>
    </row>
    <row r="9" spans="1:13">
      <c r="A9" s="2">
        <v>6</v>
      </c>
      <c r="B9" s="8" t="s">
        <v>66</v>
      </c>
      <c r="C9" s="2" t="s">
        <v>57</v>
      </c>
      <c r="D9" s="2" t="s">
        <v>58</v>
      </c>
      <c r="E9" s="2">
        <v>2015004</v>
      </c>
      <c r="F9" s="2">
        <v>80</v>
      </c>
      <c r="G9" s="2">
        <f t="shared" si="0"/>
        <v>40</v>
      </c>
      <c r="H9" s="3"/>
      <c r="I9" s="3">
        <f t="shared" si="1"/>
        <v>40</v>
      </c>
      <c r="J9" s="2">
        <v>61.67</v>
      </c>
      <c r="K9" s="2">
        <f t="shared" si="2"/>
        <v>30.835000000000001</v>
      </c>
      <c r="L9" s="3">
        <f t="shared" si="3"/>
        <v>70.835000000000008</v>
      </c>
      <c r="M9" s="6" t="s">
        <v>59</v>
      </c>
    </row>
    <row r="10" spans="1:13">
      <c r="A10" s="2">
        <v>7</v>
      </c>
      <c r="B10" s="8" t="s">
        <v>67</v>
      </c>
      <c r="C10" s="2" t="s">
        <v>57</v>
      </c>
      <c r="D10" s="2" t="s">
        <v>58</v>
      </c>
      <c r="E10" s="2">
        <v>2015010</v>
      </c>
      <c r="F10" s="2">
        <v>71</v>
      </c>
      <c r="G10" s="2">
        <f t="shared" si="0"/>
        <v>35.5</v>
      </c>
      <c r="H10" s="3"/>
      <c r="I10" s="3">
        <f t="shared" si="1"/>
        <v>35.5</v>
      </c>
      <c r="J10" s="2">
        <v>69.67</v>
      </c>
      <c r="K10" s="2">
        <f t="shared" si="2"/>
        <v>34.835000000000001</v>
      </c>
      <c r="L10" s="3">
        <f t="shared" si="3"/>
        <v>70.335000000000008</v>
      </c>
      <c r="M10" s="6" t="s">
        <v>59</v>
      </c>
    </row>
    <row r="11" spans="1:13">
      <c r="A11" s="2">
        <v>8</v>
      </c>
      <c r="B11" s="8" t="s">
        <v>56</v>
      </c>
      <c r="C11" s="2" t="s">
        <v>57</v>
      </c>
      <c r="D11" s="2" t="s">
        <v>58</v>
      </c>
      <c r="E11" s="2">
        <v>2015024</v>
      </c>
      <c r="F11" s="2">
        <v>72</v>
      </c>
      <c r="G11" s="2">
        <f t="shared" si="0"/>
        <v>36</v>
      </c>
      <c r="H11" s="3"/>
      <c r="I11" s="3">
        <f t="shared" si="1"/>
        <v>36</v>
      </c>
      <c r="J11" s="2">
        <v>67</v>
      </c>
      <c r="K11" s="2">
        <f t="shared" si="2"/>
        <v>33.5</v>
      </c>
      <c r="L11" s="3">
        <f t="shared" si="3"/>
        <v>69.5</v>
      </c>
      <c r="M11" s="6" t="s">
        <v>59</v>
      </c>
    </row>
    <row r="12" spans="1:13">
      <c r="A12" s="2">
        <v>9</v>
      </c>
      <c r="B12" s="8" t="s">
        <v>68</v>
      </c>
      <c r="C12" s="2" t="s">
        <v>57</v>
      </c>
      <c r="D12" s="2" t="s">
        <v>58</v>
      </c>
      <c r="E12" s="2">
        <v>2015022</v>
      </c>
      <c r="F12" s="2">
        <v>61</v>
      </c>
      <c r="G12" s="2">
        <f t="shared" si="0"/>
        <v>30.5</v>
      </c>
      <c r="H12" s="3"/>
      <c r="I12" s="3">
        <f t="shared" si="1"/>
        <v>30.5</v>
      </c>
      <c r="J12" s="2">
        <v>65.67</v>
      </c>
      <c r="K12" s="2">
        <f t="shared" si="2"/>
        <v>32.835000000000001</v>
      </c>
      <c r="L12" s="3">
        <f t="shared" si="3"/>
        <v>63.335000000000001</v>
      </c>
      <c r="M12" s="6" t="s">
        <v>59</v>
      </c>
    </row>
    <row r="13" spans="1:13">
      <c r="A13" s="2">
        <v>10</v>
      </c>
      <c r="B13" s="8" t="s">
        <v>69</v>
      </c>
      <c r="C13" s="2" t="s">
        <v>57</v>
      </c>
      <c r="D13" s="2" t="s">
        <v>58</v>
      </c>
      <c r="E13" s="2">
        <v>2015006</v>
      </c>
      <c r="F13" s="2">
        <v>60</v>
      </c>
      <c r="G13" s="2">
        <f t="shared" si="0"/>
        <v>30</v>
      </c>
      <c r="H13" s="3"/>
      <c r="I13" s="3">
        <f t="shared" si="1"/>
        <v>30</v>
      </c>
      <c r="J13" s="2">
        <v>63.34</v>
      </c>
      <c r="K13" s="2">
        <f t="shared" si="2"/>
        <v>31.67</v>
      </c>
      <c r="L13" s="3">
        <f t="shared" si="3"/>
        <v>61.67</v>
      </c>
      <c r="M13" s="6" t="s">
        <v>59</v>
      </c>
    </row>
    <row r="14" spans="1:13">
      <c r="A14" s="2">
        <v>11</v>
      </c>
      <c r="B14" s="8" t="s">
        <v>70</v>
      </c>
      <c r="C14" s="2" t="s">
        <v>57</v>
      </c>
      <c r="D14" s="2" t="s">
        <v>58</v>
      </c>
      <c r="E14" s="2">
        <v>2015016</v>
      </c>
      <c r="F14" s="2">
        <v>49</v>
      </c>
      <c r="G14" s="2">
        <f t="shared" si="0"/>
        <v>24.5</v>
      </c>
      <c r="H14" s="3"/>
      <c r="I14" s="3">
        <f t="shared" si="1"/>
        <v>24.5</v>
      </c>
      <c r="J14" s="2">
        <v>70</v>
      </c>
      <c r="K14" s="2">
        <f t="shared" si="2"/>
        <v>35</v>
      </c>
      <c r="L14" s="3">
        <f t="shared" si="3"/>
        <v>59.5</v>
      </c>
      <c r="M14" s="6" t="s">
        <v>59</v>
      </c>
    </row>
    <row r="15" spans="1:13">
      <c r="A15" s="2">
        <v>12</v>
      </c>
      <c r="B15" s="8" t="s">
        <v>71</v>
      </c>
      <c r="C15" s="2" t="s">
        <v>72</v>
      </c>
      <c r="D15" s="2" t="s">
        <v>58</v>
      </c>
      <c r="E15" s="2">
        <v>2015018</v>
      </c>
      <c r="F15" s="2">
        <v>52</v>
      </c>
      <c r="G15" s="2">
        <f t="shared" si="0"/>
        <v>26</v>
      </c>
      <c r="H15" s="3"/>
      <c r="I15" s="3">
        <f t="shared" si="1"/>
        <v>26</v>
      </c>
      <c r="J15" s="2">
        <v>60.34</v>
      </c>
      <c r="K15" s="2">
        <f t="shared" si="2"/>
        <v>30.17</v>
      </c>
      <c r="L15" s="3">
        <f t="shared" si="3"/>
        <v>56.17</v>
      </c>
      <c r="M15" s="6" t="s">
        <v>59</v>
      </c>
    </row>
    <row r="16" spans="1:13">
      <c r="A16" s="2">
        <v>13</v>
      </c>
      <c r="B16" s="8" t="s">
        <v>73</v>
      </c>
      <c r="C16" s="2" t="s">
        <v>57</v>
      </c>
      <c r="D16" s="2" t="s">
        <v>58</v>
      </c>
      <c r="E16" s="2">
        <v>2015026</v>
      </c>
      <c r="F16" s="2">
        <v>74</v>
      </c>
      <c r="G16" s="2">
        <f t="shared" si="0"/>
        <v>37</v>
      </c>
      <c r="H16" s="3"/>
      <c r="I16" s="3">
        <f t="shared" si="1"/>
        <v>37</v>
      </c>
      <c r="J16" s="2"/>
      <c r="K16" s="2">
        <f t="shared" si="2"/>
        <v>0</v>
      </c>
      <c r="L16" s="3">
        <f t="shared" si="3"/>
        <v>37</v>
      </c>
      <c r="M16" s="6" t="s">
        <v>59</v>
      </c>
    </row>
  </sheetData>
  <sortState ref="A4:M16">
    <sortCondition descending="1" ref="L4"/>
  </sortState>
  <mergeCells count="1">
    <mergeCell ref="A1:M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总表</vt:lpstr>
      <vt:lpstr>乌达区</vt:lpstr>
      <vt:lpstr>海南区</vt:lpstr>
      <vt:lpstr>海区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weiwei</dc:creator>
  <cp:lastModifiedBy>weiwei</cp:lastModifiedBy>
  <cp:lastPrinted>2015-12-07T07:44:52Z</cp:lastPrinted>
  <dcterms:created xsi:type="dcterms:W3CDTF">2015-12-07T02:49:46Z</dcterms:created>
  <dcterms:modified xsi:type="dcterms:W3CDTF">2015-12-07T07:45:09Z</dcterms:modified>
</cp:coreProperties>
</file>