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770"/>
  </bookViews>
  <sheets>
    <sheet name="sheet1" sheetId="2" r:id="rId1"/>
    <sheet name="Sheet3" sheetId="3" r:id="rId2"/>
  </sheets>
  <definedNames>
    <definedName name="_xlnm._FilterDatabase" localSheetId="0" hidden="1">sheet1!$A$3:$N$250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K96" i="2"/>
  <c r="I96"/>
  <c r="L96" s="1"/>
  <c r="K95"/>
  <c r="I95"/>
  <c r="L95" s="1"/>
  <c r="K94"/>
  <c r="I94"/>
  <c r="L94" s="1"/>
  <c r="K250"/>
  <c r="I250"/>
  <c r="L250" s="1"/>
  <c r="K249"/>
  <c r="I249"/>
  <c r="L249" s="1"/>
  <c r="K248"/>
  <c r="I248"/>
  <c r="L248" s="1"/>
  <c r="K247"/>
  <c r="I247"/>
  <c r="L247" s="1"/>
  <c r="K246"/>
  <c r="I246"/>
  <c r="L246" s="1"/>
  <c r="K245"/>
  <c r="I245"/>
  <c r="L245" s="1"/>
  <c r="K244"/>
  <c r="I244"/>
  <c r="L244" s="1"/>
  <c r="K243"/>
  <c r="I243"/>
  <c r="L243" s="1"/>
  <c r="K242"/>
  <c r="I242"/>
  <c r="L242" s="1"/>
  <c r="K241"/>
  <c r="I241"/>
  <c r="L241" s="1"/>
  <c r="K240"/>
  <c r="I240"/>
  <c r="L240" s="1"/>
  <c r="K239"/>
  <c r="I239"/>
  <c r="L239" s="1"/>
  <c r="K238"/>
  <c r="I238"/>
  <c r="L238" s="1"/>
  <c r="K237"/>
  <c r="I237"/>
  <c r="L237" s="1"/>
  <c r="K236"/>
  <c r="I236"/>
  <c r="L236" s="1"/>
  <c r="K235"/>
  <c r="I235"/>
  <c r="L235" s="1"/>
  <c r="K234"/>
  <c r="I234"/>
  <c r="L234" s="1"/>
  <c r="K233"/>
  <c r="I233"/>
  <c r="L233" s="1"/>
  <c r="K232"/>
  <c r="I232"/>
  <c r="L232" s="1"/>
  <c r="K231"/>
  <c r="I231"/>
  <c r="L231" s="1"/>
  <c r="K230"/>
  <c r="I230"/>
  <c r="L230" s="1"/>
  <c r="K229"/>
  <c r="I229"/>
  <c r="L229" s="1"/>
  <c r="K228"/>
  <c r="I228"/>
  <c r="L228" s="1"/>
  <c r="K227"/>
  <c r="I227"/>
  <c r="L227" s="1"/>
  <c r="K226"/>
  <c r="I226"/>
  <c r="L226" s="1"/>
  <c r="K225"/>
  <c r="I225"/>
  <c r="L225" s="1"/>
  <c r="K224"/>
  <c r="I224"/>
  <c r="L224" s="1"/>
  <c r="K223"/>
  <c r="I223"/>
  <c r="L223" s="1"/>
  <c r="K222"/>
  <c r="I222"/>
  <c r="L222" s="1"/>
  <c r="K221"/>
  <c r="I221"/>
  <c r="L221" s="1"/>
  <c r="K220"/>
  <c r="I220"/>
  <c r="L220" s="1"/>
  <c r="K219"/>
  <c r="I219"/>
  <c r="L219" s="1"/>
  <c r="K218"/>
  <c r="I218"/>
  <c r="L218" s="1"/>
  <c r="K217"/>
  <c r="I217"/>
  <c r="L217" s="1"/>
  <c r="K216"/>
  <c r="I216"/>
  <c r="L216" s="1"/>
  <c r="K215"/>
  <c r="I215"/>
  <c r="L215" s="1"/>
  <c r="K214"/>
  <c r="I214"/>
  <c r="L214" s="1"/>
  <c r="K213"/>
  <c r="I213"/>
  <c r="L213" s="1"/>
  <c r="K212"/>
  <c r="I212"/>
  <c r="L212" s="1"/>
  <c r="K211"/>
  <c r="I211"/>
  <c r="L211" s="1"/>
  <c r="K210"/>
  <c r="I210"/>
  <c r="L210" s="1"/>
  <c r="K209"/>
  <c r="I209"/>
  <c r="L209" s="1"/>
  <c r="K208"/>
  <c r="I208"/>
  <c r="L208" s="1"/>
  <c r="K207"/>
  <c r="I207"/>
  <c r="L207" s="1"/>
  <c r="K206"/>
  <c r="I206"/>
  <c r="L206" s="1"/>
  <c r="K205"/>
  <c r="I205"/>
  <c r="L205" s="1"/>
  <c r="K204"/>
  <c r="I204"/>
  <c r="L204" s="1"/>
  <c r="K203"/>
  <c r="I203"/>
  <c r="L203" s="1"/>
  <c r="K202"/>
  <c r="I202"/>
  <c r="L202" s="1"/>
  <c r="K201"/>
  <c r="I201"/>
  <c r="L201" s="1"/>
  <c r="K200"/>
  <c r="I200"/>
  <c r="L200" s="1"/>
  <c r="K199"/>
  <c r="I199"/>
  <c r="L199" s="1"/>
  <c r="K198"/>
  <c r="I198"/>
  <c r="L198" s="1"/>
  <c r="K197"/>
  <c r="I197"/>
  <c r="L197" s="1"/>
  <c r="K196"/>
  <c r="I196"/>
  <c r="L196" s="1"/>
  <c r="K195"/>
  <c r="I195"/>
  <c r="L195" s="1"/>
  <c r="K194"/>
  <c r="I194"/>
  <c r="L194" s="1"/>
  <c r="K193"/>
  <c r="I193"/>
  <c r="L193" s="1"/>
  <c r="K192"/>
  <c r="I192"/>
  <c r="L192" s="1"/>
  <c r="K191"/>
  <c r="I191"/>
  <c r="L191" s="1"/>
  <c r="K190"/>
  <c r="I190"/>
  <c r="L190" s="1"/>
  <c r="K189"/>
  <c r="I189"/>
  <c r="L189" s="1"/>
  <c r="K188"/>
  <c r="I188"/>
  <c r="L188" s="1"/>
  <c r="K187"/>
  <c r="I187"/>
  <c r="L187" s="1"/>
  <c r="K186"/>
  <c r="I186"/>
  <c r="L186" s="1"/>
  <c r="K185"/>
  <c r="I185"/>
  <c r="L185" s="1"/>
  <c r="K184"/>
  <c r="I184"/>
  <c r="L184" s="1"/>
  <c r="K183"/>
  <c r="I183"/>
  <c r="L183" s="1"/>
  <c r="K182"/>
  <c r="I182"/>
  <c r="L182" s="1"/>
  <c r="K181"/>
  <c r="I181"/>
  <c r="L181" s="1"/>
  <c r="K180"/>
  <c r="I180"/>
  <c r="L180" s="1"/>
  <c r="K179"/>
  <c r="I179"/>
  <c r="L179" s="1"/>
  <c r="K178"/>
  <c r="I178"/>
  <c r="L178" s="1"/>
  <c r="K177"/>
  <c r="I177"/>
  <c r="L177" s="1"/>
  <c r="K176"/>
  <c r="I176"/>
  <c r="L176" s="1"/>
  <c r="K175"/>
  <c r="I175"/>
  <c r="L175" s="1"/>
  <c r="K174"/>
  <c r="I174"/>
  <c r="L174" s="1"/>
  <c r="K173"/>
  <c r="I173"/>
  <c r="L173" s="1"/>
  <c r="K172"/>
  <c r="I172"/>
  <c r="L172" s="1"/>
  <c r="K171"/>
  <c r="I171"/>
  <c r="L171" s="1"/>
  <c r="K170"/>
  <c r="I170"/>
  <c r="L170" s="1"/>
  <c r="K169"/>
  <c r="I169"/>
  <c r="L169" s="1"/>
  <c r="K168"/>
  <c r="I168"/>
  <c r="L168" s="1"/>
  <c r="K167"/>
  <c r="I167"/>
  <c r="L167" s="1"/>
  <c r="K166"/>
  <c r="I166"/>
  <c r="L166" s="1"/>
  <c r="K165"/>
  <c r="I165"/>
  <c r="L165" s="1"/>
  <c r="K164"/>
  <c r="I164"/>
  <c r="L164" s="1"/>
  <c r="K163"/>
  <c r="I163"/>
  <c r="L163" s="1"/>
  <c r="K162"/>
  <c r="I162"/>
  <c r="L162" s="1"/>
  <c r="K161"/>
  <c r="I161"/>
  <c r="L161" s="1"/>
  <c r="K160"/>
  <c r="I160"/>
  <c r="L160" s="1"/>
  <c r="K159"/>
  <c r="I159"/>
  <c r="L159" s="1"/>
  <c r="K158"/>
  <c r="I158"/>
  <c r="L158" s="1"/>
  <c r="K157"/>
  <c r="I157"/>
  <c r="L157" s="1"/>
  <c r="K156"/>
  <c r="I156"/>
  <c r="L156" s="1"/>
  <c r="K155"/>
  <c r="I155"/>
  <c r="L155" s="1"/>
  <c r="K154"/>
  <c r="I154"/>
  <c r="L154" s="1"/>
  <c r="K153"/>
  <c r="I153"/>
  <c r="L153" s="1"/>
  <c r="K152"/>
  <c r="I152"/>
  <c r="L152" s="1"/>
  <c r="K151"/>
  <c r="I151"/>
  <c r="L151" s="1"/>
  <c r="K150"/>
  <c r="I150"/>
  <c r="L150" s="1"/>
  <c r="K149"/>
  <c r="I149"/>
  <c r="L149" s="1"/>
  <c r="K148"/>
  <c r="I148"/>
  <c r="L148" s="1"/>
  <c r="K147"/>
  <c r="I147"/>
  <c r="L147" s="1"/>
  <c r="K146"/>
  <c r="I146"/>
  <c r="L146" s="1"/>
  <c r="K145"/>
  <c r="I145"/>
  <c r="L145" s="1"/>
  <c r="K144"/>
  <c r="I144"/>
  <c r="L144" s="1"/>
  <c r="K143"/>
  <c r="I143"/>
  <c r="L143" s="1"/>
  <c r="K142"/>
  <c r="I142"/>
  <c r="L142" s="1"/>
  <c r="K141"/>
  <c r="I141"/>
  <c r="L141" s="1"/>
  <c r="K140"/>
  <c r="I140"/>
  <c r="L140" s="1"/>
  <c r="K139"/>
  <c r="I139"/>
  <c r="L139" s="1"/>
  <c r="K138"/>
  <c r="I138"/>
  <c r="L138" s="1"/>
  <c r="K137"/>
  <c r="I137"/>
  <c r="L137" s="1"/>
  <c r="K136"/>
  <c r="I136"/>
  <c r="L136" s="1"/>
  <c r="K135"/>
  <c r="I135"/>
  <c r="L135" s="1"/>
  <c r="K134"/>
  <c r="I134"/>
  <c r="L134" s="1"/>
  <c r="K133"/>
  <c r="I133"/>
  <c r="L133" s="1"/>
  <c r="K132"/>
  <c r="I132"/>
  <c r="L132" s="1"/>
  <c r="K131"/>
  <c r="I131"/>
  <c r="L131" s="1"/>
  <c r="K130"/>
  <c r="I130"/>
  <c r="L130" s="1"/>
  <c r="K129"/>
  <c r="I129"/>
  <c r="L129" s="1"/>
  <c r="K128"/>
  <c r="I128"/>
  <c r="L128" s="1"/>
  <c r="K127"/>
  <c r="I127"/>
  <c r="L127" s="1"/>
  <c r="K126"/>
  <c r="I126"/>
  <c r="L126" s="1"/>
  <c r="K125"/>
  <c r="I125"/>
  <c r="L125" s="1"/>
  <c r="K124"/>
  <c r="I124"/>
  <c r="L124" s="1"/>
  <c r="K123"/>
  <c r="I123"/>
  <c r="L123" s="1"/>
  <c r="K122"/>
  <c r="I122"/>
  <c r="L122" s="1"/>
  <c r="K121"/>
  <c r="I121"/>
  <c r="L121" s="1"/>
  <c r="K120"/>
  <c r="I120"/>
  <c r="L120" s="1"/>
  <c r="K119"/>
  <c r="I119"/>
  <c r="L119" s="1"/>
  <c r="K118"/>
  <c r="I118"/>
  <c r="L118" s="1"/>
  <c r="K117"/>
  <c r="I117"/>
  <c r="L117" s="1"/>
  <c r="K116"/>
  <c r="I116"/>
  <c r="L116" s="1"/>
  <c r="K115"/>
  <c r="I115"/>
  <c r="L115" s="1"/>
  <c r="K114"/>
  <c r="I114"/>
  <c r="L114" s="1"/>
  <c r="K113"/>
  <c r="I113"/>
  <c r="L113" s="1"/>
  <c r="K112"/>
  <c r="I112"/>
  <c r="L112" s="1"/>
  <c r="K111"/>
  <c r="I111"/>
  <c r="L111" s="1"/>
  <c r="K110"/>
  <c r="I110"/>
  <c r="L110" s="1"/>
  <c r="K109"/>
  <c r="I109"/>
  <c r="L109" s="1"/>
  <c r="K108"/>
  <c r="I108"/>
  <c r="L108" s="1"/>
  <c r="K107"/>
  <c r="I107"/>
  <c r="L107" s="1"/>
  <c r="K106"/>
  <c r="I106"/>
  <c r="L106" s="1"/>
  <c r="K105"/>
  <c r="I105"/>
  <c r="L105" s="1"/>
  <c r="K104"/>
  <c r="I104"/>
  <c r="L104" s="1"/>
  <c r="K103"/>
  <c r="I103"/>
  <c r="L103" s="1"/>
  <c r="K102"/>
  <c r="I102"/>
  <c r="L102" s="1"/>
  <c r="K101"/>
  <c r="I101"/>
  <c r="L101" s="1"/>
  <c r="K100"/>
  <c r="I100"/>
  <c r="L100" s="1"/>
  <c r="K99"/>
  <c r="I99"/>
  <c r="L99" s="1"/>
  <c r="K98"/>
  <c r="I98"/>
  <c r="L98" s="1"/>
  <c r="K97"/>
  <c r="I97"/>
  <c r="L97" s="1"/>
  <c r="K93"/>
  <c r="I93"/>
  <c r="L93" s="1"/>
  <c r="K92"/>
  <c r="I92"/>
  <c r="L92" s="1"/>
  <c r="K91"/>
  <c r="I91"/>
  <c r="L91" s="1"/>
  <c r="K90"/>
  <c r="I90"/>
  <c r="L90" s="1"/>
  <c r="K89"/>
  <c r="I89"/>
  <c r="L89" s="1"/>
  <c r="K88"/>
  <c r="I88"/>
  <c r="L88" s="1"/>
  <c r="K87"/>
  <c r="I87"/>
  <c r="L87" s="1"/>
  <c r="K86"/>
  <c r="I86"/>
  <c r="L86" s="1"/>
  <c r="K85"/>
  <c r="I85"/>
  <c r="L85" s="1"/>
  <c r="K84"/>
  <c r="I84"/>
  <c r="L84" s="1"/>
  <c r="K83"/>
  <c r="I83"/>
  <c r="L83" s="1"/>
  <c r="K82"/>
  <c r="I82"/>
  <c r="L82" s="1"/>
  <c r="K81"/>
  <c r="I81"/>
  <c r="L81" s="1"/>
  <c r="K80"/>
  <c r="I80"/>
  <c r="L80" s="1"/>
  <c r="K79"/>
  <c r="I79"/>
  <c r="L79" s="1"/>
  <c r="K78"/>
  <c r="I78"/>
  <c r="L78" s="1"/>
  <c r="K77"/>
  <c r="I77"/>
  <c r="L77" s="1"/>
  <c r="K76"/>
  <c r="I76"/>
  <c r="L76" s="1"/>
  <c r="K75"/>
  <c r="I75"/>
  <c r="L75" s="1"/>
  <c r="K74"/>
  <c r="I74"/>
  <c r="L74" s="1"/>
  <c r="K73"/>
  <c r="I73"/>
  <c r="L73" s="1"/>
  <c r="K72"/>
  <c r="I72"/>
  <c r="L72" s="1"/>
  <c r="K71"/>
  <c r="I71"/>
  <c r="L71" s="1"/>
  <c r="K70"/>
  <c r="I70"/>
  <c r="L70" s="1"/>
  <c r="K69"/>
  <c r="I69"/>
  <c r="L69" s="1"/>
  <c r="K68"/>
  <c r="I68"/>
  <c r="L68" s="1"/>
  <c r="K67"/>
  <c r="I67"/>
  <c r="L67" s="1"/>
  <c r="K66"/>
  <c r="I66"/>
  <c r="L66" s="1"/>
  <c r="K65"/>
  <c r="I65"/>
  <c r="L65" s="1"/>
  <c r="K64"/>
  <c r="I64"/>
  <c r="L64" s="1"/>
  <c r="K63"/>
  <c r="I63"/>
  <c r="L63" s="1"/>
  <c r="K62"/>
  <c r="I62"/>
  <c r="L62" s="1"/>
  <c r="K61"/>
  <c r="I61"/>
  <c r="L61" s="1"/>
  <c r="K60"/>
  <c r="I60"/>
  <c r="L60" s="1"/>
  <c r="K59"/>
  <c r="I59"/>
  <c r="L59" s="1"/>
  <c r="K58"/>
  <c r="I58"/>
  <c r="L58" s="1"/>
  <c r="K57"/>
  <c r="I57"/>
  <c r="L57" s="1"/>
  <c r="K56"/>
  <c r="I56"/>
  <c r="L56" s="1"/>
  <c r="K55"/>
  <c r="I55"/>
  <c r="L55" s="1"/>
  <c r="K54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<sst xmlns="http://schemas.openxmlformats.org/spreadsheetml/2006/main" count="1089" uniqueCount="670">
  <si>
    <t>序号</t>
  </si>
  <si>
    <t>报考职位</t>
  </si>
  <si>
    <t>职位代码</t>
  </si>
  <si>
    <t>招聘人数</t>
  </si>
  <si>
    <t>姓名</t>
  </si>
  <si>
    <t>性别</t>
  </si>
  <si>
    <t>准考证号</t>
  </si>
  <si>
    <t>笔试总成绩</t>
  </si>
  <si>
    <t>笔试折合成绩</t>
  </si>
  <si>
    <t>面试成绩</t>
  </si>
  <si>
    <t>面试折合成绩</t>
  </si>
  <si>
    <t>综合排名</t>
  </si>
  <si>
    <t>备注</t>
  </si>
  <si>
    <t>平罗县市场监督管理局质量监督检验与计量测试所专技岗1</t>
  </si>
  <si>
    <t>034001</t>
  </si>
  <si>
    <t>太婕</t>
  </si>
  <si>
    <t>女</t>
  </si>
  <si>
    <t>566423456716</t>
  </si>
  <si>
    <t>杨帆</t>
  </si>
  <si>
    <t>566423456629</t>
  </si>
  <si>
    <t>司小凤</t>
  </si>
  <si>
    <t>566423456701</t>
  </si>
  <si>
    <t>平罗县市场监督管理局质量监督检验与计量测试所专技岗2</t>
  </si>
  <si>
    <t>034002</t>
  </si>
  <si>
    <t>王振媛</t>
  </si>
  <si>
    <t>316423241726</t>
  </si>
  <si>
    <t>刘薇</t>
  </si>
  <si>
    <t>316423241728</t>
  </si>
  <si>
    <t>张媛</t>
  </si>
  <si>
    <t>316423241727</t>
  </si>
  <si>
    <t>平罗县水务局农村人饮安全供水工作站专业岗</t>
  </si>
  <si>
    <t>034003</t>
  </si>
  <si>
    <t>刁婷婷</t>
  </si>
  <si>
    <t>216423145003</t>
  </si>
  <si>
    <t>宋嘉茹</t>
  </si>
  <si>
    <t>216423145014</t>
  </si>
  <si>
    <t>董碧莹</t>
  </si>
  <si>
    <t>216423145115</t>
  </si>
  <si>
    <t>平罗县水务局崇岗水利工作站管理岗</t>
  </si>
  <si>
    <t>034004</t>
  </si>
  <si>
    <t>黄志</t>
  </si>
  <si>
    <t>男</t>
  </si>
  <si>
    <t>316423241804</t>
  </si>
  <si>
    <t>李荣</t>
  </si>
  <si>
    <t>316423241829</t>
  </si>
  <si>
    <t>杨玉博</t>
  </si>
  <si>
    <t>316423241802</t>
  </si>
  <si>
    <t>平罗县水务局城关水利工作站专技岗</t>
  </si>
  <si>
    <t>034005</t>
  </si>
  <si>
    <t>董磊</t>
  </si>
  <si>
    <t>316423241902</t>
  </si>
  <si>
    <t>平罗县水务局黄渠桥水利工作站专技岗</t>
  </si>
  <si>
    <t>034006</t>
  </si>
  <si>
    <t>杨逸超</t>
  </si>
  <si>
    <t>316423241906</t>
  </si>
  <si>
    <t>平罗县水务局姚伏水利工作站专技岗</t>
  </si>
  <si>
    <t>034007</t>
  </si>
  <si>
    <t>刘冬梅</t>
  </si>
  <si>
    <t>316423241909</t>
  </si>
  <si>
    <t>马文花</t>
  </si>
  <si>
    <t>316423241908</t>
  </si>
  <si>
    <t>平罗县水务局宝丰水利工作站专技岗</t>
  </si>
  <si>
    <t>034008</t>
  </si>
  <si>
    <t>史晓媛</t>
  </si>
  <si>
    <t>316423241910</t>
  </si>
  <si>
    <t>平罗县水务局渠口水利工作站专技岗</t>
  </si>
  <si>
    <t>034009</t>
  </si>
  <si>
    <t>马金鑫</t>
  </si>
  <si>
    <t>316423241915</t>
  </si>
  <si>
    <t>平罗县水务局通伏水利工作站专技岗</t>
  </si>
  <si>
    <t>034010</t>
  </si>
  <si>
    <t>虎玉洋</t>
  </si>
  <si>
    <t>316423241920</t>
  </si>
  <si>
    <t>平罗县水务局高庄水利工作站专技岗</t>
  </si>
  <si>
    <t>034011</t>
  </si>
  <si>
    <t>莫涛</t>
  </si>
  <si>
    <t>316423241921</t>
  </si>
  <si>
    <t>张翠翠</t>
  </si>
  <si>
    <t>316423241924</t>
  </si>
  <si>
    <t>任佳鹏</t>
  </si>
  <si>
    <t>316423241923</t>
  </si>
  <si>
    <t>平罗县崇岗镇民生服务中心专技岗1</t>
  </si>
  <si>
    <t>034012</t>
  </si>
  <si>
    <t>张玉玲</t>
  </si>
  <si>
    <t>216423145202</t>
  </si>
  <si>
    <t>李川川</t>
  </si>
  <si>
    <t>216423145223</t>
  </si>
  <si>
    <t>张雅菲</t>
  </si>
  <si>
    <t>216423145122</t>
  </si>
  <si>
    <t>平罗县崇岗镇民生服务中心专技岗2</t>
  </si>
  <si>
    <t>034013</t>
  </si>
  <si>
    <t>李燕燕</t>
  </si>
  <si>
    <t>216423145423</t>
  </si>
  <si>
    <t>张欣</t>
  </si>
  <si>
    <t>216423145416</t>
  </si>
  <si>
    <t>王娜</t>
  </si>
  <si>
    <t>216423145421</t>
  </si>
  <si>
    <t>平罗县农牧局宝丰农业服务中心专技岗</t>
  </si>
  <si>
    <t>034014</t>
  </si>
  <si>
    <t>喜学梅</t>
  </si>
  <si>
    <t>316423242005</t>
  </si>
  <si>
    <t>赵明春</t>
  </si>
  <si>
    <t>316423241925</t>
  </si>
  <si>
    <t>杨瑞峰</t>
  </si>
  <si>
    <t>316423242004</t>
  </si>
  <si>
    <t>杜立业</t>
  </si>
  <si>
    <t>316423242007</t>
  </si>
  <si>
    <t>袁刚</t>
  </si>
  <si>
    <t>316423241927</t>
  </si>
  <si>
    <t>郜清</t>
  </si>
  <si>
    <t>316423241929</t>
  </si>
  <si>
    <t>张冬梅</t>
  </si>
  <si>
    <t>316423242001</t>
  </si>
  <si>
    <t>李晓芳</t>
  </si>
  <si>
    <t>316423241926</t>
  </si>
  <si>
    <t>李建国</t>
  </si>
  <si>
    <t>316423242002</t>
  </si>
  <si>
    <t>平罗县农牧局灵沙农业服务中心专技岗</t>
  </si>
  <si>
    <t>034015</t>
  </si>
  <si>
    <t>马朝霞</t>
  </si>
  <si>
    <t>316423242013</t>
  </si>
  <si>
    <t>赵未花</t>
  </si>
  <si>
    <t>316423242014</t>
  </si>
  <si>
    <t>李燕宁</t>
  </si>
  <si>
    <t>316423242012</t>
  </si>
  <si>
    <t>马龑斌</t>
  </si>
  <si>
    <t>316423242010</t>
  </si>
  <si>
    <t>谢银霞</t>
  </si>
  <si>
    <t>316423242011</t>
  </si>
  <si>
    <t>郑梅玲</t>
  </si>
  <si>
    <t>316423242009</t>
  </si>
  <si>
    <t>平罗县农牧局陶乐农业服务中心专技岗</t>
  </si>
  <si>
    <t>034016</t>
  </si>
  <si>
    <t>曹梦凡</t>
  </si>
  <si>
    <t>316423242026</t>
  </si>
  <si>
    <t>卢雯雯</t>
  </si>
  <si>
    <t>316423242015</t>
  </si>
  <si>
    <t>何亮霞</t>
  </si>
  <si>
    <t>316423242020</t>
  </si>
  <si>
    <t>杨沫</t>
  </si>
  <si>
    <t>316423242016</t>
  </si>
  <si>
    <t>李秋香</t>
  </si>
  <si>
    <t>316423242019</t>
  </si>
  <si>
    <t>范少华</t>
  </si>
  <si>
    <t>316423242017</t>
  </si>
  <si>
    <t>张苗</t>
  </si>
  <si>
    <t>316423242024</t>
  </si>
  <si>
    <t>马玉虎</t>
  </si>
  <si>
    <t>316423242023</t>
  </si>
  <si>
    <t>张合</t>
  </si>
  <si>
    <t>316423242022</t>
  </si>
  <si>
    <t>平罗县农牧局头闸农业服务中心专技岗</t>
  </si>
  <si>
    <t>034017</t>
  </si>
  <si>
    <t>杨烨</t>
  </si>
  <si>
    <t>316423242105</t>
  </si>
  <si>
    <t>俞泳</t>
  </si>
  <si>
    <t>316423242028</t>
  </si>
  <si>
    <t>王变变</t>
  </si>
  <si>
    <t>316423242103</t>
  </si>
  <si>
    <t>马玉</t>
  </si>
  <si>
    <t>316423242101</t>
  </si>
  <si>
    <t>赵明</t>
  </si>
  <si>
    <t>316423242104</t>
  </si>
  <si>
    <t>张丽丽</t>
  </si>
  <si>
    <t>316423242029</t>
  </si>
  <si>
    <t>平罗县农牧局陶乐畜牧兽医工作站专技岗</t>
  </si>
  <si>
    <t>034018</t>
  </si>
  <si>
    <t>张刘鑫</t>
  </si>
  <si>
    <t>316423242106</t>
  </si>
  <si>
    <t>冯磊</t>
  </si>
  <si>
    <t>316423242109</t>
  </si>
  <si>
    <t>平罗县农牧局宝丰畜牧兽医工作站专技岗</t>
  </si>
  <si>
    <t>034019</t>
  </si>
  <si>
    <t>王金龙</t>
  </si>
  <si>
    <t>316423242112</t>
  </si>
  <si>
    <t>郑娟</t>
  </si>
  <si>
    <t>316423242110</t>
  </si>
  <si>
    <t>平罗县农牧局头闸畜牧兽医工作站专技岗</t>
  </si>
  <si>
    <t>034020</t>
  </si>
  <si>
    <t>田宗虎</t>
  </si>
  <si>
    <t>316423242120</t>
  </si>
  <si>
    <t>杨军燕</t>
  </si>
  <si>
    <t>316423242116</t>
  </si>
  <si>
    <t>王瑞</t>
  </si>
  <si>
    <t>316423242113</t>
  </si>
  <si>
    <t>何英俊</t>
  </si>
  <si>
    <t>316423242114</t>
  </si>
  <si>
    <t>宁立康</t>
  </si>
  <si>
    <t>316423242118</t>
  </si>
  <si>
    <t>刘丽</t>
  </si>
  <si>
    <t>316423242119</t>
  </si>
  <si>
    <t>马宏礼</t>
  </si>
  <si>
    <t>316423242117</t>
  </si>
  <si>
    <t>平罗县农牧局黄渠桥畜牧兽医工作站专技岗</t>
  </si>
  <si>
    <t>034022</t>
  </si>
  <si>
    <t>何小娟</t>
  </si>
  <si>
    <t>316423242130</t>
  </si>
  <si>
    <t>王仲良</t>
  </si>
  <si>
    <t>316423242124</t>
  </si>
  <si>
    <t>郑慧慧</t>
  </si>
  <si>
    <t>316423242126</t>
  </si>
  <si>
    <t>杨靖琳</t>
  </si>
  <si>
    <t>316423242127</t>
  </si>
  <si>
    <t>姚东升</t>
  </si>
  <si>
    <t>316423242201</t>
  </si>
  <si>
    <t>沈清娟</t>
  </si>
  <si>
    <t>316423242128</t>
  </si>
  <si>
    <t>桂阳</t>
  </si>
  <si>
    <t>316423242129</t>
  </si>
  <si>
    <t>刘海霞</t>
  </si>
  <si>
    <t>316423242125</t>
  </si>
  <si>
    <t>平罗县林业和城市管理局姚伏林业工作站专技</t>
  </si>
  <si>
    <t>034023</t>
  </si>
  <si>
    <t>郭彦英</t>
  </si>
  <si>
    <t>316423242209</t>
  </si>
  <si>
    <t>马小军</t>
  </si>
  <si>
    <t>316423242208</t>
  </si>
  <si>
    <t>周娜</t>
  </si>
  <si>
    <t>316423242206</t>
  </si>
  <si>
    <t>戴立</t>
  </si>
  <si>
    <t>316423242205</t>
  </si>
  <si>
    <t>张莉</t>
  </si>
  <si>
    <t>316423242204</t>
  </si>
  <si>
    <t>马勤</t>
  </si>
  <si>
    <t>316423242207</t>
  </si>
  <si>
    <t>平罗县林业和城市管理局灵沙林业工作站管理</t>
  </si>
  <si>
    <t>034025</t>
  </si>
  <si>
    <t>张晓薇</t>
  </si>
  <si>
    <t>216423145506</t>
  </si>
  <si>
    <t>蔡佳楠</t>
  </si>
  <si>
    <t>216423145513</t>
  </si>
  <si>
    <t>路婷</t>
  </si>
  <si>
    <t>216423145515</t>
  </si>
  <si>
    <t>034026</t>
  </si>
  <si>
    <t>赵彬</t>
  </si>
  <si>
    <t>216423145521</t>
  </si>
  <si>
    <t>王敏</t>
  </si>
  <si>
    <t>216423145616</t>
  </si>
  <si>
    <t>苏佳凤</t>
  </si>
  <si>
    <t>216423145602</t>
  </si>
  <si>
    <t>平罗县林业和城市管理局城关林业工作站专技</t>
  </si>
  <si>
    <t>034027</t>
  </si>
  <si>
    <t>郭晓丽</t>
  </si>
  <si>
    <t>316423242212</t>
  </si>
  <si>
    <t>平罗县医疗保险事务管理中心专技岗</t>
  </si>
  <si>
    <t>034029</t>
  </si>
  <si>
    <t>杨威</t>
  </si>
  <si>
    <t>526423281801</t>
  </si>
  <si>
    <t>金梦</t>
  </si>
  <si>
    <t>526423281730</t>
  </si>
  <si>
    <t>平罗县人民医院内科主治医生</t>
  </si>
  <si>
    <t>034032</t>
  </si>
  <si>
    <t>王永强</t>
  </si>
  <si>
    <t>526423281802</t>
  </si>
  <si>
    <t>平罗县人民医院口腔科</t>
  </si>
  <si>
    <t>034033</t>
  </si>
  <si>
    <t>王雅楠</t>
  </si>
  <si>
    <t>526423281803</t>
  </si>
  <si>
    <t>平罗县人民医院耳鼻喉科</t>
  </si>
  <si>
    <t>034034</t>
  </si>
  <si>
    <t>薛燕</t>
  </si>
  <si>
    <t>526423281806</t>
  </si>
  <si>
    <t>平罗县人民医院急救专业</t>
  </si>
  <si>
    <t>034035</t>
  </si>
  <si>
    <t>陈娟</t>
  </si>
  <si>
    <t>526423281810</t>
  </si>
  <si>
    <t>平罗县人民医院临床</t>
  </si>
  <si>
    <t>034036</t>
  </si>
  <si>
    <t>吴杨</t>
  </si>
  <si>
    <t>526423281814</t>
  </si>
  <si>
    <t>王小平</t>
  </si>
  <si>
    <t>526423281813</t>
  </si>
  <si>
    <t>平罗县人民医院护理专业1</t>
  </si>
  <si>
    <t>034037</t>
  </si>
  <si>
    <t>马晓娟</t>
  </si>
  <si>
    <t>546423441904</t>
  </si>
  <si>
    <t>王瑾</t>
  </si>
  <si>
    <t>546423441903</t>
  </si>
  <si>
    <t>胡芳芳</t>
  </si>
  <si>
    <t>546423441926</t>
  </si>
  <si>
    <t>牛万</t>
  </si>
  <si>
    <t>546423441921</t>
  </si>
  <si>
    <t>简丽华</t>
  </si>
  <si>
    <t>546423441827</t>
  </si>
  <si>
    <t>刘芳</t>
  </si>
  <si>
    <t>546423441913</t>
  </si>
  <si>
    <t>林小婷</t>
  </si>
  <si>
    <t>546423441919</t>
  </si>
  <si>
    <t>刘春晖</t>
  </si>
  <si>
    <t>546423441927</t>
  </si>
  <si>
    <t>高虹</t>
  </si>
  <si>
    <t>546423441922</t>
  </si>
  <si>
    <t>吴丽</t>
  </si>
  <si>
    <t>546423441917</t>
  </si>
  <si>
    <t>王晓燕</t>
  </si>
  <si>
    <t>546423441907</t>
  </si>
  <si>
    <t>王捷</t>
  </si>
  <si>
    <t>546423441905</t>
  </si>
  <si>
    <t>平罗县人民医院护理专业2</t>
  </si>
  <si>
    <t>034038</t>
  </si>
  <si>
    <t>王楠</t>
  </si>
  <si>
    <t>546423442101</t>
  </si>
  <si>
    <t>张立霞</t>
  </si>
  <si>
    <t>546423442008</t>
  </si>
  <si>
    <t>季佳欢</t>
  </si>
  <si>
    <t>546423442104</t>
  </si>
  <si>
    <t>崔荣</t>
  </si>
  <si>
    <t>546423442014</t>
  </si>
  <si>
    <t>李燕</t>
  </si>
  <si>
    <t>546423442110</t>
  </si>
  <si>
    <t>何佳</t>
  </si>
  <si>
    <t>546423442122</t>
  </si>
  <si>
    <t>马小英</t>
  </si>
  <si>
    <t>546423442103</t>
  </si>
  <si>
    <t>马丹</t>
  </si>
  <si>
    <t>546423442201</t>
  </si>
  <si>
    <t>马蓉</t>
  </si>
  <si>
    <t>546423442007</t>
  </si>
  <si>
    <t>苏少华</t>
  </si>
  <si>
    <t>546423442119</t>
  </si>
  <si>
    <t>马霜</t>
  </si>
  <si>
    <t>546423442023</t>
  </si>
  <si>
    <t>刘娜</t>
  </si>
  <si>
    <t>546423442025</t>
  </si>
  <si>
    <t>平罗县人民医院药学专业</t>
  </si>
  <si>
    <t>034039</t>
  </si>
  <si>
    <t>张立娟</t>
  </si>
  <si>
    <t>536423381014</t>
  </si>
  <si>
    <t>王军</t>
  </si>
  <si>
    <t>536423381017</t>
  </si>
  <si>
    <t>苏涛</t>
  </si>
  <si>
    <t>536423381016</t>
  </si>
  <si>
    <t>平罗县中医医院普外</t>
  </si>
  <si>
    <t>034040</t>
  </si>
  <si>
    <t>顾佳乐</t>
  </si>
  <si>
    <t>516423261219</t>
  </si>
  <si>
    <t>张纪伟</t>
  </si>
  <si>
    <t>516423261220</t>
  </si>
  <si>
    <t>姜希卫</t>
  </si>
  <si>
    <t>516423261222</t>
  </si>
  <si>
    <t>平罗县中医医院针推</t>
  </si>
  <si>
    <t>034041</t>
  </si>
  <si>
    <t>杨鹏</t>
  </si>
  <si>
    <t>516423261224</t>
  </si>
  <si>
    <t>程岩</t>
  </si>
  <si>
    <t>516423261225</t>
  </si>
  <si>
    <t>516423261223</t>
  </si>
  <si>
    <t>平罗县中医医院超声</t>
  </si>
  <si>
    <t>034042</t>
  </si>
  <si>
    <t>田艳仙</t>
  </si>
  <si>
    <t>556423456001</t>
  </si>
  <si>
    <t>平罗县中医医院妇产</t>
  </si>
  <si>
    <t>034043</t>
  </si>
  <si>
    <t>仇永利</t>
  </si>
  <si>
    <t>516423261228</t>
  </si>
  <si>
    <t>平罗县中医医院检验</t>
  </si>
  <si>
    <t>034044</t>
  </si>
  <si>
    <t>马佳</t>
  </si>
  <si>
    <t>526423281820</t>
  </si>
  <si>
    <t>石晓琳</t>
  </si>
  <si>
    <t>526423281816</t>
  </si>
  <si>
    <t>翟倩</t>
  </si>
  <si>
    <t>526423281819</t>
  </si>
  <si>
    <t>平罗县中医医院影像</t>
  </si>
  <si>
    <t>034045</t>
  </si>
  <si>
    <t>刘雪</t>
  </si>
  <si>
    <t>526423281822</t>
  </si>
  <si>
    <t>司建宏</t>
  </si>
  <si>
    <t>526423281823</t>
  </si>
  <si>
    <t>邵俊</t>
  </si>
  <si>
    <t>526423281824</t>
  </si>
  <si>
    <t>平罗县中医医院护理</t>
  </si>
  <si>
    <t>034046</t>
  </si>
  <si>
    <t>贺慧</t>
  </si>
  <si>
    <t>546423442205</t>
  </si>
  <si>
    <t>王磊</t>
  </si>
  <si>
    <t>546423442210</t>
  </si>
  <si>
    <t>周丽娟</t>
  </si>
  <si>
    <t>546423442213</t>
  </si>
  <si>
    <t>张正莉</t>
  </si>
  <si>
    <t>546423442211</t>
  </si>
  <si>
    <t>陈波</t>
  </si>
  <si>
    <t>546423442209</t>
  </si>
  <si>
    <t>孙丹</t>
  </si>
  <si>
    <t>546423442207</t>
  </si>
  <si>
    <t>张小霞</t>
  </si>
  <si>
    <t>546423442215</t>
  </si>
  <si>
    <t>任芳</t>
  </si>
  <si>
    <t>546423442216</t>
  </si>
  <si>
    <t>陈钰</t>
  </si>
  <si>
    <t>546423442214</t>
  </si>
  <si>
    <t>平罗县疾病预防控制中心公共卫生</t>
  </si>
  <si>
    <t>034047</t>
  </si>
  <si>
    <t>蒙世文</t>
  </si>
  <si>
    <t>566423456718</t>
  </si>
  <si>
    <t>平罗县妇幼保健计划生育服务中心中医</t>
  </si>
  <si>
    <t>034048</t>
  </si>
  <si>
    <t>罗媛</t>
  </si>
  <si>
    <t>516423261230</t>
  </si>
  <si>
    <t>张志君</t>
  </si>
  <si>
    <t>516423261229</t>
  </si>
  <si>
    <t>弃考</t>
  </si>
  <si>
    <t>平罗县妇幼保健计划生育服务中心临床</t>
  </si>
  <si>
    <t>034049</t>
  </si>
  <si>
    <t>谭沙沙</t>
  </si>
  <si>
    <t>526423281827</t>
  </si>
  <si>
    <t>李静静</t>
  </si>
  <si>
    <t>526423281825</t>
  </si>
  <si>
    <t>平罗县城关镇中心卫生院临床</t>
  </si>
  <si>
    <t>034050</t>
  </si>
  <si>
    <t>樊欣</t>
  </si>
  <si>
    <t>526423281828</t>
  </si>
  <si>
    <t>苏凯</t>
  </si>
  <si>
    <t>526423281902</t>
  </si>
  <si>
    <t>孙娟</t>
  </si>
  <si>
    <t>526423281901</t>
  </si>
  <si>
    <t>平罗县城关镇中心卫生院药剂</t>
  </si>
  <si>
    <t>034051</t>
  </si>
  <si>
    <t>王亚楠</t>
  </si>
  <si>
    <t>536423381020</t>
  </si>
  <si>
    <t>董晶</t>
  </si>
  <si>
    <t>536423381018</t>
  </si>
  <si>
    <t>艾小琬</t>
  </si>
  <si>
    <t>536423381019</t>
  </si>
  <si>
    <t>平罗县城关镇中心卫生院护理</t>
  </si>
  <si>
    <t>034052</t>
  </si>
  <si>
    <t>马园</t>
  </si>
  <si>
    <t>546423442223</t>
  </si>
  <si>
    <t>苏凤</t>
  </si>
  <si>
    <t>546423442218</t>
  </si>
  <si>
    <t>王吟雪</t>
  </si>
  <si>
    <t>546423442219</t>
  </si>
  <si>
    <t>平罗县姚伏镇中心卫生院护理</t>
  </si>
  <si>
    <t>034053</t>
  </si>
  <si>
    <t>闫婷</t>
  </si>
  <si>
    <t>546423442304</t>
  </si>
  <si>
    <t>刘燕</t>
  </si>
  <si>
    <t>546423442302</t>
  </si>
  <si>
    <t>马钰</t>
  </si>
  <si>
    <t>546423442306</t>
  </si>
  <si>
    <t>闻静</t>
  </si>
  <si>
    <t>546423442312</t>
  </si>
  <si>
    <t>韩捷</t>
  </si>
  <si>
    <t>546423442307</t>
  </si>
  <si>
    <t>石芳</t>
  </si>
  <si>
    <t>546423442230</t>
  </si>
  <si>
    <t>平罗县姚伏镇中心卫生院药剂</t>
  </si>
  <si>
    <t>034054</t>
  </si>
  <si>
    <t>贺润华</t>
  </si>
  <si>
    <t>536423381025</t>
  </si>
  <si>
    <t>王霞</t>
  </si>
  <si>
    <t>536423381026</t>
  </si>
  <si>
    <t>尹璞</t>
  </si>
  <si>
    <t>536423381024</t>
  </si>
  <si>
    <t>平罗县姚伏镇中心卫生院检验</t>
  </si>
  <si>
    <t>034055</t>
  </si>
  <si>
    <t>王佳</t>
  </si>
  <si>
    <t>526423281904</t>
  </si>
  <si>
    <t>平罗县姚伏镇中心卫生院中医</t>
  </si>
  <si>
    <t>034056</t>
  </si>
  <si>
    <t>刘安</t>
  </si>
  <si>
    <t>516423261303</t>
  </si>
  <si>
    <t>蒙银梅</t>
  </si>
  <si>
    <t>516423261304</t>
  </si>
  <si>
    <t>平罗县通伏乡中心卫生院药剂</t>
  </si>
  <si>
    <t>034057</t>
  </si>
  <si>
    <t>丁英丽</t>
  </si>
  <si>
    <t>536423381105</t>
  </si>
  <si>
    <t>李玉花</t>
  </si>
  <si>
    <t>536423381104</t>
  </si>
  <si>
    <t>唐哲</t>
  </si>
  <si>
    <t>536423381102</t>
  </si>
  <si>
    <t>平罗县渠口乡中心卫生院中医</t>
  </si>
  <si>
    <t>034059</t>
  </si>
  <si>
    <t>庞亮</t>
  </si>
  <si>
    <t>516423261313</t>
  </si>
  <si>
    <t>薛伟</t>
  </si>
  <si>
    <t>516423261307</t>
  </si>
  <si>
    <t>张伟</t>
  </si>
  <si>
    <t>516423261308</t>
  </si>
  <si>
    <t>平罗县渠口乡中心卫生院护理</t>
  </si>
  <si>
    <t>034060</t>
  </si>
  <si>
    <t>苏立霞</t>
  </si>
  <si>
    <t>546423442316</t>
  </si>
  <si>
    <t>毛婷</t>
  </si>
  <si>
    <t>546423442317</t>
  </si>
  <si>
    <t>吴静</t>
  </si>
  <si>
    <t>546423442320</t>
  </si>
  <si>
    <t>平罗县头闸镇中心卫生院药剂</t>
  </si>
  <si>
    <t>034062</t>
  </si>
  <si>
    <t>郭小娥</t>
  </si>
  <si>
    <t>536423381110</t>
  </si>
  <si>
    <t>杨婷</t>
  </si>
  <si>
    <t>536423381109</t>
  </si>
  <si>
    <t>平罗县灵沙乡中心卫生院计划生育</t>
  </si>
  <si>
    <t>034063</t>
  </si>
  <si>
    <t>张晓英</t>
  </si>
  <si>
    <t>526423281906</t>
  </si>
  <si>
    <t>伏志忠</t>
  </si>
  <si>
    <t>526423281908</t>
  </si>
  <si>
    <t>平罗县灵沙乡中心卫生院中医</t>
  </si>
  <si>
    <t>034064</t>
  </si>
  <si>
    <t>马彩萍</t>
  </si>
  <si>
    <t>516423261316</t>
  </si>
  <si>
    <t>平罗县灵沙乡中心卫生院临床</t>
  </si>
  <si>
    <t>034065</t>
  </si>
  <si>
    <t>马冬茹</t>
  </si>
  <si>
    <t>526423281913</t>
  </si>
  <si>
    <t>罗福</t>
  </si>
  <si>
    <t>526423281916</t>
  </si>
  <si>
    <t>杨林</t>
  </si>
  <si>
    <t>526423281918</t>
  </si>
  <si>
    <t>马丽萍</t>
  </si>
  <si>
    <t>526423281915</t>
  </si>
  <si>
    <t>张兵</t>
  </si>
  <si>
    <t>526423281911</t>
  </si>
  <si>
    <t>金波</t>
  </si>
  <si>
    <t>526423281914</t>
  </si>
  <si>
    <t>平罗县灵沙乡中心卫生院护理</t>
  </si>
  <si>
    <t>034066</t>
  </si>
  <si>
    <t>田佳静</t>
  </si>
  <si>
    <t>546423442322</t>
  </si>
  <si>
    <t>546423442321</t>
  </si>
  <si>
    <t>杨艳</t>
  </si>
  <si>
    <t>546423442325</t>
  </si>
  <si>
    <t>平罗县宝丰镇中心卫生院检验</t>
  </si>
  <si>
    <t>034068</t>
  </si>
  <si>
    <t>陈程</t>
  </si>
  <si>
    <t>526423281921</t>
  </si>
  <si>
    <t>刘兴平</t>
  </si>
  <si>
    <t>526423281922</t>
  </si>
  <si>
    <t>黄英</t>
  </si>
  <si>
    <t>526423281924</t>
  </si>
  <si>
    <t>平罗县宝丰镇中心卫生院护理</t>
  </si>
  <si>
    <t>034069</t>
  </si>
  <si>
    <t>陈亚庆</t>
  </si>
  <si>
    <t>546423442402</t>
  </si>
  <si>
    <t>仇婷</t>
  </si>
  <si>
    <t>546423442405</t>
  </si>
  <si>
    <t>何婷</t>
  </si>
  <si>
    <t>546423442407</t>
  </si>
  <si>
    <t>平罗县黄渠桥镇中心卫生院护理</t>
  </si>
  <si>
    <t>034070</t>
  </si>
  <si>
    <t>刘龙霞</t>
  </si>
  <si>
    <t>546423442413</t>
  </si>
  <si>
    <t>张冬雪</t>
  </si>
  <si>
    <t>546423442414</t>
  </si>
  <si>
    <t>平罗县黄渠桥镇中心卫生院药剂</t>
  </si>
  <si>
    <t>034071</t>
  </si>
  <si>
    <t>王晶</t>
  </si>
  <si>
    <t>536423381115</t>
  </si>
  <si>
    <t>平罗县黄渠桥镇中心卫生院检验</t>
  </si>
  <si>
    <t>034072</t>
  </si>
  <si>
    <t>杨梅</t>
  </si>
  <si>
    <t>526423281926</t>
  </si>
  <si>
    <t>平罗县高庄乡中心卫生院临床2</t>
  </si>
  <si>
    <t>034075</t>
  </si>
  <si>
    <t>郑丽娟</t>
  </si>
  <si>
    <t>526423281928</t>
  </si>
  <si>
    <t>平罗县崇岗镇中心卫生院临床</t>
  </si>
  <si>
    <t>034076</t>
  </si>
  <si>
    <t>李军</t>
  </si>
  <si>
    <t>526423282008</t>
  </si>
  <si>
    <t>刘玲</t>
  </si>
  <si>
    <t>526423282006</t>
  </si>
  <si>
    <t>刘慧慧</t>
  </si>
  <si>
    <t>526423281929</t>
  </si>
  <si>
    <t>杨宁</t>
  </si>
  <si>
    <t>526423282007</t>
  </si>
  <si>
    <t>田广玲</t>
  </si>
  <si>
    <t>526423282003</t>
  </si>
  <si>
    <t>赵晓林</t>
  </si>
  <si>
    <t>526423281930</t>
  </si>
  <si>
    <t>平罗县崇岗镇中心卫生院药剂</t>
  </si>
  <si>
    <t>034077</t>
  </si>
  <si>
    <t>李佳</t>
  </si>
  <si>
    <t>536423381127</t>
  </si>
  <si>
    <t>李锋</t>
  </si>
  <si>
    <t>536423381120</t>
  </si>
  <si>
    <t>蔡学玲</t>
  </si>
  <si>
    <t>536423381118</t>
  </si>
  <si>
    <t>平罗县陶乐镇中心卫生院放射科</t>
  </si>
  <si>
    <t>034078</t>
  </si>
  <si>
    <t>罗艳</t>
  </si>
  <si>
    <t>556423456003</t>
  </si>
  <si>
    <t>平罗县陶乐镇中心卫生院口腔科</t>
  </si>
  <si>
    <t>034079</t>
  </si>
  <si>
    <t>梁静</t>
  </si>
  <si>
    <t>526423282015</t>
  </si>
  <si>
    <t>罗昊亮</t>
  </si>
  <si>
    <t>526423282012</t>
  </si>
  <si>
    <t>马菁</t>
  </si>
  <si>
    <t>526423282009</t>
  </si>
  <si>
    <t>平罗县红崖子乡中心卫生院药剂</t>
  </si>
  <si>
    <t>034081</t>
  </si>
  <si>
    <t>吴佳元</t>
  </si>
  <si>
    <t>536423381203</t>
  </si>
  <si>
    <t>段文飞</t>
  </si>
  <si>
    <t>536423381128</t>
  </si>
  <si>
    <t>张军</t>
  </si>
  <si>
    <t>536423381202</t>
  </si>
  <si>
    <t>平罗县红崖子乡中心卫生院中药</t>
  </si>
  <si>
    <t>034082</t>
  </si>
  <si>
    <t>黄润泽</t>
  </si>
  <si>
    <t>536423381206</t>
  </si>
  <si>
    <t>唐正虎</t>
  </si>
  <si>
    <t>536423381207</t>
  </si>
  <si>
    <t>平罗县红崖子乡中心卫生院护理</t>
  </si>
  <si>
    <t>034083</t>
  </si>
  <si>
    <t>李雨</t>
  </si>
  <si>
    <t>546423442417</t>
  </si>
  <si>
    <t>平罗县红崖子乡中心卫生院中医</t>
  </si>
  <si>
    <t>034084</t>
  </si>
  <si>
    <t>蒋卓言</t>
  </si>
  <si>
    <t>516423261317</t>
  </si>
  <si>
    <t>平罗县红崖子乡中心卫生院公共卫生</t>
  </si>
  <si>
    <t>034085</t>
  </si>
  <si>
    <t>杨蕾</t>
  </si>
  <si>
    <t>566423456719</t>
  </si>
  <si>
    <t>马玉宝</t>
  </si>
  <si>
    <t>566423456720</t>
  </si>
  <si>
    <t>平罗县红崖子乡中心卫生院妇幼</t>
  </si>
  <si>
    <t>034086</t>
  </si>
  <si>
    <t>徐海龙</t>
  </si>
  <si>
    <t>526423282022</t>
  </si>
  <si>
    <t>杨慧娟</t>
  </si>
  <si>
    <t>526423282020</t>
  </si>
  <si>
    <t>魏正芳</t>
  </si>
  <si>
    <t>526423282023</t>
  </si>
  <si>
    <t>平罗县红崖子乡中心卫生院计划生育</t>
  </si>
  <si>
    <t>034087</t>
  </si>
  <si>
    <t>王巧兰</t>
  </si>
  <si>
    <t>526423282028</t>
  </si>
  <si>
    <t>平罗县高仁乡中心卫生院药剂</t>
  </si>
  <si>
    <t>034088</t>
  </si>
  <si>
    <t>梁萱</t>
  </si>
  <si>
    <t>536423381213</t>
  </si>
  <si>
    <t>平罗县沙湖中心卫生院护理</t>
  </si>
  <si>
    <t>034089</t>
  </si>
  <si>
    <t>党娟</t>
  </si>
  <si>
    <t>546423442501</t>
  </si>
  <si>
    <t>任楠</t>
  </si>
  <si>
    <t>546423442511</t>
  </si>
  <si>
    <t>邹秀娟</t>
  </si>
  <si>
    <t>546423442420</t>
  </si>
  <si>
    <t>马燕</t>
  </si>
  <si>
    <t>546423442506</t>
  </si>
  <si>
    <t>赵丽丽</t>
  </si>
  <si>
    <t>546423442428</t>
  </si>
  <si>
    <t>马莉萍</t>
  </si>
  <si>
    <t>546423442510</t>
  </si>
  <si>
    <t>平罗县文化馆专技岗</t>
  </si>
  <si>
    <t>034090</t>
  </si>
  <si>
    <t>邱春强</t>
  </si>
  <si>
    <t>216423145714</t>
  </si>
  <si>
    <t>杨丽蓉</t>
  </si>
  <si>
    <t>216423145716</t>
  </si>
  <si>
    <t>杨颖</t>
  </si>
  <si>
    <t>216423145724</t>
  </si>
  <si>
    <t>平罗县广播电视台播音主持</t>
    <phoneticPr fontId="9" type="noConversion"/>
  </si>
  <si>
    <t>张 卓</t>
  </si>
  <si>
    <t>李剑峰</t>
  </si>
  <si>
    <t>保国军</t>
  </si>
  <si>
    <t>男</t>
    <phoneticPr fontId="9" type="noConversion"/>
  </si>
  <si>
    <t>216423145626</t>
  </si>
  <si>
    <t>216423145629</t>
  </si>
  <si>
    <t>216423145630</t>
  </si>
  <si>
    <t>考试总成绩=（笔试成绩÷3）×50%+面试成绩×50%</t>
    <phoneticPr fontId="9" type="noConversion"/>
  </si>
  <si>
    <t>附件2</t>
    <phoneticPr fontId="9" type="noConversion"/>
  </si>
  <si>
    <t>平罗县2015年下半年事业单位公开招聘工作人员考试总成绩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</si>
</sst>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6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华文仿宋"/>
      <family val="3"/>
      <charset val="134"/>
    </font>
    <font>
      <sz val="11"/>
      <color theme="1" tint="0.14999847407452621"/>
      <name val="仿宋_GB2312"/>
      <family val="3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0"/>
  <sheetViews>
    <sheetView tabSelected="1" workbookViewId="0">
      <selection activeCell="H10" sqref="H10"/>
    </sheetView>
  </sheetViews>
  <sheetFormatPr defaultColWidth="9" defaultRowHeight="13.5"/>
  <cols>
    <col min="1" max="1" width="5.25" customWidth="1"/>
    <col min="2" max="2" width="34.75" customWidth="1"/>
    <col min="4" max="4" width="5.625" customWidth="1"/>
    <col min="5" max="5" width="7.75" customWidth="1"/>
    <col min="6" max="6" width="5.25" customWidth="1"/>
    <col min="7" max="7" width="13.25" customWidth="1"/>
    <col min="8" max="8" width="8.5" style="1" customWidth="1"/>
    <col min="9" max="9" width="7.25" style="1" customWidth="1"/>
    <col min="10" max="10" width="7.625" style="1" customWidth="1"/>
    <col min="11" max="11" width="8" style="1" customWidth="1"/>
    <col min="12" max="12" width="18.5" style="1" customWidth="1"/>
    <col min="13" max="13" width="5.625" customWidth="1"/>
    <col min="14" max="14" width="7.75" customWidth="1"/>
  </cols>
  <sheetData>
    <row r="1" spans="1:14">
      <c r="A1" s="31" t="s">
        <v>668</v>
      </c>
    </row>
    <row r="2" spans="1:14" ht="31.5" customHeight="1">
      <c r="A2" s="33" t="s">
        <v>669</v>
      </c>
      <c r="B2" s="33"/>
      <c r="C2" s="33"/>
      <c r="D2" s="33"/>
      <c r="E2" s="33"/>
      <c r="F2" s="33"/>
      <c r="G2" s="33"/>
      <c r="H2" s="34"/>
      <c r="I2" s="34"/>
      <c r="J2" s="34"/>
      <c r="K2" s="34"/>
      <c r="L2" s="34"/>
      <c r="M2" s="33"/>
      <c r="N2" s="33"/>
    </row>
    <row r="3" spans="1:14" ht="50.25" customHeight="1">
      <c r="A3" s="2" t="s">
        <v>0</v>
      </c>
      <c r="B3" s="3" t="s">
        <v>1</v>
      </c>
      <c r="C3" s="3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667</v>
      </c>
      <c r="M3" s="3" t="s">
        <v>11</v>
      </c>
      <c r="N3" s="27" t="s">
        <v>12</v>
      </c>
    </row>
    <row r="4" spans="1:14" ht="20.25" customHeight="1">
      <c r="A4" s="2">
        <v>1</v>
      </c>
      <c r="B4" s="35" t="s">
        <v>13</v>
      </c>
      <c r="C4" s="3" t="s">
        <v>14</v>
      </c>
      <c r="D4" s="38">
        <v>1</v>
      </c>
      <c r="E4" s="3" t="s">
        <v>18</v>
      </c>
      <c r="F4" s="3" t="s">
        <v>16</v>
      </c>
      <c r="G4" s="3" t="s">
        <v>19</v>
      </c>
      <c r="H4" s="4">
        <v>174.8</v>
      </c>
      <c r="I4" s="4">
        <f>H4/3*0.5</f>
        <v>29.133333333333336</v>
      </c>
      <c r="J4" s="4">
        <v>88</v>
      </c>
      <c r="K4" s="4">
        <f>J4*0.5</f>
        <v>44</v>
      </c>
      <c r="L4" s="4">
        <f>I4+K4</f>
        <v>73.13333333333334</v>
      </c>
      <c r="M4" s="3">
        <v>1</v>
      </c>
      <c r="N4" s="27"/>
    </row>
    <row r="5" spans="1:14" ht="20.25" customHeight="1">
      <c r="A5" s="2">
        <v>2</v>
      </c>
      <c r="B5" s="36"/>
      <c r="C5" s="3" t="s">
        <v>14</v>
      </c>
      <c r="D5" s="40"/>
      <c r="E5" s="3" t="s">
        <v>15</v>
      </c>
      <c r="F5" s="3" t="s">
        <v>16</v>
      </c>
      <c r="G5" s="3" t="s">
        <v>17</v>
      </c>
      <c r="H5" s="4">
        <v>181.1</v>
      </c>
      <c r="I5" s="4">
        <f>H5/3*0.5</f>
        <v>30.183333333333334</v>
      </c>
      <c r="J5" s="4">
        <v>84.8</v>
      </c>
      <c r="K5" s="4">
        <f>J5*0.5</f>
        <v>42.4</v>
      </c>
      <c r="L5" s="4">
        <f>I5+K5</f>
        <v>72.583333333333329</v>
      </c>
      <c r="M5" s="3">
        <v>2</v>
      </c>
      <c r="N5" s="27"/>
    </row>
    <row r="6" spans="1:14" ht="20.25" customHeight="1">
      <c r="A6" s="2">
        <v>3</v>
      </c>
      <c r="B6" s="37"/>
      <c r="C6" s="3" t="s">
        <v>14</v>
      </c>
      <c r="D6" s="39"/>
      <c r="E6" s="3" t="s">
        <v>20</v>
      </c>
      <c r="F6" s="3" t="s">
        <v>16</v>
      </c>
      <c r="G6" s="3" t="s">
        <v>21</v>
      </c>
      <c r="H6" s="4">
        <v>174.7</v>
      </c>
      <c r="I6" s="4">
        <f t="shared" ref="I6:I69" si="0">H6/3*0.5</f>
        <v>29.116666666666664</v>
      </c>
      <c r="J6" s="4">
        <v>73.599999999999994</v>
      </c>
      <c r="K6" s="4">
        <f t="shared" ref="K6:K69" si="1">J6*0.5</f>
        <v>36.799999999999997</v>
      </c>
      <c r="L6" s="4">
        <f t="shared" ref="L6:L69" si="2">I6+K6</f>
        <v>65.916666666666657</v>
      </c>
      <c r="M6" s="3">
        <v>3</v>
      </c>
      <c r="N6" s="27"/>
    </row>
    <row r="7" spans="1:14" ht="20.25" customHeight="1">
      <c r="A7" s="2">
        <v>4</v>
      </c>
      <c r="B7" s="35" t="s">
        <v>22</v>
      </c>
      <c r="C7" s="3" t="s">
        <v>23</v>
      </c>
      <c r="D7" s="38">
        <v>1</v>
      </c>
      <c r="E7" s="3" t="s">
        <v>24</v>
      </c>
      <c r="F7" s="3" t="s">
        <v>16</v>
      </c>
      <c r="G7" s="3" t="s">
        <v>25</v>
      </c>
      <c r="H7" s="4">
        <v>170.3</v>
      </c>
      <c r="I7" s="4">
        <f t="shared" si="0"/>
        <v>28.383333333333336</v>
      </c>
      <c r="J7" s="4">
        <v>82.8</v>
      </c>
      <c r="K7" s="4">
        <f t="shared" si="1"/>
        <v>41.4</v>
      </c>
      <c r="L7" s="4">
        <f t="shared" si="2"/>
        <v>69.783333333333331</v>
      </c>
      <c r="M7" s="3">
        <v>1</v>
      </c>
      <c r="N7" s="27"/>
    </row>
    <row r="8" spans="1:14" ht="20.25" customHeight="1">
      <c r="A8" s="2">
        <v>5</v>
      </c>
      <c r="B8" s="36"/>
      <c r="C8" s="3" t="s">
        <v>23</v>
      </c>
      <c r="D8" s="40"/>
      <c r="E8" s="3" t="s">
        <v>28</v>
      </c>
      <c r="F8" s="3" t="s">
        <v>16</v>
      </c>
      <c r="G8" s="3" t="s">
        <v>29</v>
      </c>
      <c r="H8" s="4">
        <v>148.5</v>
      </c>
      <c r="I8" s="4">
        <f t="shared" si="0"/>
        <v>24.75</v>
      </c>
      <c r="J8" s="4">
        <v>90</v>
      </c>
      <c r="K8" s="4">
        <f t="shared" si="1"/>
        <v>45</v>
      </c>
      <c r="L8" s="4">
        <f t="shared" si="2"/>
        <v>69.75</v>
      </c>
      <c r="M8" s="3">
        <v>2</v>
      </c>
      <c r="N8" s="27"/>
    </row>
    <row r="9" spans="1:14" ht="20.25" customHeight="1">
      <c r="A9" s="2">
        <v>6</v>
      </c>
      <c r="B9" s="37"/>
      <c r="C9" s="3" t="s">
        <v>23</v>
      </c>
      <c r="D9" s="39"/>
      <c r="E9" s="3" t="s">
        <v>26</v>
      </c>
      <c r="F9" s="3" t="s">
        <v>16</v>
      </c>
      <c r="G9" s="3" t="s">
        <v>27</v>
      </c>
      <c r="H9" s="4">
        <v>160.30000000000001</v>
      </c>
      <c r="I9" s="4">
        <f t="shared" si="0"/>
        <v>26.716666666666669</v>
      </c>
      <c r="J9" s="4">
        <v>75.599999999999994</v>
      </c>
      <c r="K9" s="4">
        <f t="shared" si="1"/>
        <v>37.799999999999997</v>
      </c>
      <c r="L9" s="4">
        <f t="shared" si="2"/>
        <v>64.516666666666666</v>
      </c>
      <c r="M9" s="3">
        <v>3</v>
      </c>
      <c r="N9" s="27"/>
    </row>
    <row r="10" spans="1:14" ht="20.25" customHeight="1">
      <c r="A10" s="2">
        <v>7</v>
      </c>
      <c r="B10" s="35" t="s">
        <v>30</v>
      </c>
      <c r="C10" s="3" t="s">
        <v>31</v>
      </c>
      <c r="D10" s="38">
        <v>1</v>
      </c>
      <c r="E10" s="3" t="s">
        <v>32</v>
      </c>
      <c r="F10" s="3" t="s">
        <v>16</v>
      </c>
      <c r="G10" s="3" t="s">
        <v>33</v>
      </c>
      <c r="H10" s="4">
        <v>190.5</v>
      </c>
      <c r="I10" s="4">
        <f t="shared" si="0"/>
        <v>31.75</v>
      </c>
      <c r="J10" s="4">
        <v>86.4</v>
      </c>
      <c r="K10" s="4">
        <f t="shared" si="1"/>
        <v>43.2</v>
      </c>
      <c r="L10" s="4">
        <f t="shared" si="2"/>
        <v>74.95</v>
      </c>
      <c r="M10" s="3">
        <v>1</v>
      </c>
      <c r="N10" s="27"/>
    </row>
    <row r="11" spans="1:14" ht="20.25" customHeight="1">
      <c r="A11" s="2">
        <v>8</v>
      </c>
      <c r="B11" s="36"/>
      <c r="C11" s="3" t="s">
        <v>31</v>
      </c>
      <c r="D11" s="40"/>
      <c r="E11" s="3" t="s">
        <v>34</v>
      </c>
      <c r="F11" s="3" t="s">
        <v>16</v>
      </c>
      <c r="G11" s="3" t="s">
        <v>35</v>
      </c>
      <c r="H11" s="4">
        <v>176</v>
      </c>
      <c r="I11" s="4">
        <f t="shared" si="0"/>
        <v>29.333333333333332</v>
      </c>
      <c r="J11" s="4">
        <v>83</v>
      </c>
      <c r="K11" s="4">
        <f t="shared" si="1"/>
        <v>41.5</v>
      </c>
      <c r="L11" s="4">
        <f t="shared" si="2"/>
        <v>70.833333333333329</v>
      </c>
      <c r="M11" s="3">
        <v>2</v>
      </c>
      <c r="N11" s="27"/>
    </row>
    <row r="12" spans="1:14" ht="20.25" customHeight="1">
      <c r="A12" s="2">
        <v>9</v>
      </c>
      <c r="B12" s="37"/>
      <c r="C12" s="3" t="s">
        <v>31</v>
      </c>
      <c r="D12" s="39"/>
      <c r="E12" s="3" t="s">
        <v>36</v>
      </c>
      <c r="F12" s="3" t="s">
        <v>16</v>
      </c>
      <c r="G12" s="3" t="s">
        <v>37</v>
      </c>
      <c r="H12" s="4">
        <v>175</v>
      </c>
      <c r="I12" s="4">
        <f t="shared" si="0"/>
        <v>29.166666666666668</v>
      </c>
      <c r="J12" s="4">
        <v>80.8</v>
      </c>
      <c r="K12" s="4">
        <f t="shared" si="1"/>
        <v>40.4</v>
      </c>
      <c r="L12" s="4">
        <f t="shared" si="2"/>
        <v>69.566666666666663</v>
      </c>
      <c r="M12" s="3">
        <v>3</v>
      </c>
      <c r="N12" s="27"/>
    </row>
    <row r="13" spans="1:14" ht="22.5" customHeight="1">
      <c r="A13" s="2">
        <v>10</v>
      </c>
      <c r="B13" s="35" t="s">
        <v>38</v>
      </c>
      <c r="C13" s="3" t="s">
        <v>39</v>
      </c>
      <c r="D13" s="38">
        <v>1</v>
      </c>
      <c r="E13" s="3" t="s">
        <v>43</v>
      </c>
      <c r="F13" s="3" t="s">
        <v>16</v>
      </c>
      <c r="G13" s="3" t="s">
        <v>44</v>
      </c>
      <c r="H13" s="4">
        <v>191.1</v>
      </c>
      <c r="I13" s="4">
        <f t="shared" si="0"/>
        <v>31.849999999999998</v>
      </c>
      <c r="J13" s="4">
        <v>88.8</v>
      </c>
      <c r="K13" s="4">
        <f t="shared" si="1"/>
        <v>44.4</v>
      </c>
      <c r="L13" s="4">
        <f t="shared" si="2"/>
        <v>76.25</v>
      </c>
      <c r="M13" s="3">
        <v>1</v>
      </c>
      <c r="N13" s="27"/>
    </row>
    <row r="14" spans="1:14" ht="22.5" customHeight="1">
      <c r="A14" s="2">
        <v>11</v>
      </c>
      <c r="B14" s="36"/>
      <c r="C14" s="3" t="s">
        <v>39</v>
      </c>
      <c r="D14" s="40"/>
      <c r="E14" s="3" t="s">
        <v>45</v>
      </c>
      <c r="F14" s="3" t="s">
        <v>41</v>
      </c>
      <c r="G14" s="3" t="s">
        <v>46</v>
      </c>
      <c r="H14" s="4">
        <v>185.3</v>
      </c>
      <c r="I14" s="4">
        <f t="shared" si="0"/>
        <v>30.883333333333336</v>
      </c>
      <c r="J14" s="4">
        <v>88</v>
      </c>
      <c r="K14" s="4">
        <f t="shared" si="1"/>
        <v>44</v>
      </c>
      <c r="L14" s="4">
        <f t="shared" si="2"/>
        <v>74.88333333333334</v>
      </c>
      <c r="M14" s="3">
        <v>2</v>
      </c>
      <c r="N14" s="27"/>
    </row>
    <row r="15" spans="1:14" ht="22.5" customHeight="1">
      <c r="A15" s="2">
        <v>12</v>
      </c>
      <c r="B15" s="37"/>
      <c r="C15" s="3" t="s">
        <v>39</v>
      </c>
      <c r="D15" s="39"/>
      <c r="E15" s="3" t="s">
        <v>40</v>
      </c>
      <c r="F15" s="3" t="s">
        <v>41</v>
      </c>
      <c r="G15" s="3" t="s">
        <v>42</v>
      </c>
      <c r="H15" s="4">
        <v>194.2</v>
      </c>
      <c r="I15" s="4">
        <f t="shared" si="0"/>
        <v>32.366666666666667</v>
      </c>
      <c r="J15" s="4">
        <v>82.7</v>
      </c>
      <c r="K15" s="4">
        <f t="shared" si="1"/>
        <v>41.35</v>
      </c>
      <c r="L15" s="4">
        <f t="shared" si="2"/>
        <v>73.716666666666669</v>
      </c>
      <c r="M15" s="3">
        <v>3</v>
      </c>
      <c r="N15" s="27"/>
    </row>
    <row r="16" spans="1:14" ht="22.5" customHeight="1">
      <c r="A16" s="2">
        <v>13</v>
      </c>
      <c r="B16" s="3" t="s">
        <v>47</v>
      </c>
      <c r="C16" s="3" t="s">
        <v>48</v>
      </c>
      <c r="D16" s="2">
        <v>1</v>
      </c>
      <c r="E16" s="3" t="s">
        <v>49</v>
      </c>
      <c r="F16" s="3" t="s">
        <v>41</v>
      </c>
      <c r="G16" s="3" t="s">
        <v>50</v>
      </c>
      <c r="H16" s="4">
        <v>150.80000000000001</v>
      </c>
      <c r="I16" s="4">
        <f t="shared" si="0"/>
        <v>25.133333333333336</v>
      </c>
      <c r="J16" s="4">
        <v>80.2</v>
      </c>
      <c r="K16" s="4">
        <f t="shared" si="1"/>
        <v>40.1</v>
      </c>
      <c r="L16" s="4">
        <f t="shared" si="2"/>
        <v>65.233333333333334</v>
      </c>
      <c r="M16" s="3">
        <v>1</v>
      </c>
      <c r="N16" s="27"/>
    </row>
    <row r="17" spans="1:14" ht="20.25" customHeight="1">
      <c r="A17" s="2">
        <v>14</v>
      </c>
      <c r="B17" s="3" t="s">
        <v>51</v>
      </c>
      <c r="C17" s="3" t="s">
        <v>52</v>
      </c>
      <c r="D17" s="2">
        <v>1</v>
      </c>
      <c r="E17" s="3" t="s">
        <v>53</v>
      </c>
      <c r="F17" s="3" t="s">
        <v>41</v>
      </c>
      <c r="G17" s="3" t="s">
        <v>54</v>
      </c>
      <c r="H17" s="4">
        <v>125.1</v>
      </c>
      <c r="I17" s="4">
        <f t="shared" si="0"/>
        <v>20.849999999999998</v>
      </c>
      <c r="J17" s="4">
        <v>77.2</v>
      </c>
      <c r="K17" s="4">
        <f t="shared" si="1"/>
        <v>38.6</v>
      </c>
      <c r="L17" s="4">
        <f t="shared" si="2"/>
        <v>59.45</v>
      </c>
      <c r="M17" s="3">
        <v>1</v>
      </c>
      <c r="N17" s="27"/>
    </row>
    <row r="18" spans="1:14" ht="20.25" customHeight="1">
      <c r="A18" s="2">
        <v>15</v>
      </c>
      <c r="B18" s="35" t="s">
        <v>55</v>
      </c>
      <c r="C18" s="3" t="s">
        <v>56</v>
      </c>
      <c r="D18" s="38">
        <v>1</v>
      </c>
      <c r="E18" s="3" t="s">
        <v>57</v>
      </c>
      <c r="F18" s="3" t="s">
        <v>16</v>
      </c>
      <c r="G18" s="3" t="s">
        <v>58</v>
      </c>
      <c r="H18" s="4">
        <v>172.9</v>
      </c>
      <c r="I18" s="4">
        <f t="shared" si="0"/>
        <v>28.816666666666666</v>
      </c>
      <c r="J18" s="4">
        <v>80.2</v>
      </c>
      <c r="K18" s="4">
        <f t="shared" si="1"/>
        <v>40.1</v>
      </c>
      <c r="L18" s="4">
        <f t="shared" si="2"/>
        <v>68.916666666666671</v>
      </c>
      <c r="M18" s="3">
        <v>1</v>
      </c>
      <c r="N18" s="27"/>
    </row>
    <row r="19" spans="1:14" ht="20.25" customHeight="1">
      <c r="A19" s="2">
        <v>16</v>
      </c>
      <c r="B19" s="37"/>
      <c r="C19" s="3" t="s">
        <v>56</v>
      </c>
      <c r="D19" s="39"/>
      <c r="E19" s="3" t="s">
        <v>59</v>
      </c>
      <c r="F19" s="3" t="s">
        <v>16</v>
      </c>
      <c r="G19" s="3" t="s">
        <v>60</v>
      </c>
      <c r="H19" s="4">
        <v>159.1</v>
      </c>
      <c r="I19" s="4">
        <f t="shared" si="0"/>
        <v>26.516666666666666</v>
      </c>
      <c r="J19" s="4">
        <v>83.2</v>
      </c>
      <c r="K19" s="4">
        <f t="shared" si="1"/>
        <v>41.6</v>
      </c>
      <c r="L19" s="4">
        <f t="shared" si="2"/>
        <v>68.116666666666674</v>
      </c>
      <c r="M19" s="3">
        <v>2</v>
      </c>
      <c r="N19" s="27"/>
    </row>
    <row r="20" spans="1:14" ht="20.25" customHeight="1">
      <c r="A20" s="2">
        <v>17</v>
      </c>
      <c r="B20" s="3" t="s">
        <v>61</v>
      </c>
      <c r="C20" s="3" t="s">
        <v>62</v>
      </c>
      <c r="D20" s="2">
        <v>1</v>
      </c>
      <c r="E20" s="3" t="s">
        <v>63</v>
      </c>
      <c r="F20" s="3" t="s">
        <v>16</v>
      </c>
      <c r="G20" s="3" t="s">
        <v>64</v>
      </c>
      <c r="H20" s="4">
        <v>145.9</v>
      </c>
      <c r="I20" s="4">
        <f t="shared" si="0"/>
        <v>24.316666666666666</v>
      </c>
      <c r="J20" s="4">
        <v>71.599999999999994</v>
      </c>
      <c r="K20" s="4">
        <f t="shared" si="1"/>
        <v>35.799999999999997</v>
      </c>
      <c r="L20" s="4">
        <f t="shared" si="2"/>
        <v>60.11666666666666</v>
      </c>
      <c r="M20" s="3">
        <v>1</v>
      </c>
      <c r="N20" s="27"/>
    </row>
    <row r="21" spans="1:14" ht="20.25" customHeight="1">
      <c r="A21" s="2">
        <v>18</v>
      </c>
      <c r="B21" s="3" t="s">
        <v>65</v>
      </c>
      <c r="C21" s="3" t="s">
        <v>66</v>
      </c>
      <c r="D21" s="2">
        <v>1</v>
      </c>
      <c r="E21" s="3" t="s">
        <v>67</v>
      </c>
      <c r="F21" s="3" t="s">
        <v>41</v>
      </c>
      <c r="G21" s="3" t="s">
        <v>68</v>
      </c>
      <c r="H21" s="4">
        <v>146</v>
      </c>
      <c r="I21" s="4">
        <f t="shared" si="0"/>
        <v>24.333333333333332</v>
      </c>
      <c r="J21" s="4">
        <v>72.400000000000006</v>
      </c>
      <c r="K21" s="4">
        <f t="shared" si="1"/>
        <v>36.200000000000003</v>
      </c>
      <c r="L21" s="4">
        <f t="shared" si="2"/>
        <v>60.533333333333331</v>
      </c>
      <c r="M21" s="3">
        <v>1</v>
      </c>
      <c r="N21" s="27"/>
    </row>
    <row r="22" spans="1:14" ht="20.25" customHeight="1">
      <c r="A22" s="2">
        <v>19</v>
      </c>
      <c r="B22" s="3" t="s">
        <v>69</v>
      </c>
      <c r="C22" s="3" t="s">
        <v>70</v>
      </c>
      <c r="D22" s="2">
        <v>1</v>
      </c>
      <c r="E22" s="3" t="s">
        <v>71</v>
      </c>
      <c r="F22" s="3" t="s">
        <v>41</v>
      </c>
      <c r="G22" s="3" t="s">
        <v>72</v>
      </c>
      <c r="H22" s="4">
        <v>137</v>
      </c>
      <c r="I22" s="4">
        <f t="shared" si="0"/>
        <v>22.833333333333332</v>
      </c>
      <c r="J22" s="4">
        <v>74</v>
      </c>
      <c r="K22" s="4">
        <f t="shared" si="1"/>
        <v>37</v>
      </c>
      <c r="L22" s="4">
        <f t="shared" si="2"/>
        <v>59.833333333333329</v>
      </c>
      <c r="M22" s="3">
        <v>1</v>
      </c>
      <c r="N22" s="27"/>
    </row>
    <row r="23" spans="1:14" ht="20.25" customHeight="1">
      <c r="A23" s="2">
        <v>20</v>
      </c>
      <c r="B23" s="35" t="s">
        <v>73</v>
      </c>
      <c r="C23" s="3" t="s">
        <v>74</v>
      </c>
      <c r="D23" s="38">
        <v>1</v>
      </c>
      <c r="E23" s="3" t="s">
        <v>75</v>
      </c>
      <c r="F23" s="3" t="s">
        <v>41</v>
      </c>
      <c r="G23" s="3" t="s">
        <v>76</v>
      </c>
      <c r="H23" s="4">
        <v>185.5</v>
      </c>
      <c r="I23" s="4">
        <f t="shared" si="0"/>
        <v>30.916666666666668</v>
      </c>
      <c r="J23" s="4">
        <v>85.6</v>
      </c>
      <c r="K23" s="4">
        <f t="shared" si="1"/>
        <v>42.8</v>
      </c>
      <c r="L23" s="4">
        <f t="shared" si="2"/>
        <v>73.716666666666669</v>
      </c>
      <c r="M23" s="3">
        <v>1</v>
      </c>
      <c r="N23" s="27"/>
    </row>
    <row r="24" spans="1:14" ht="20.25" customHeight="1">
      <c r="A24" s="2">
        <v>21</v>
      </c>
      <c r="B24" s="36"/>
      <c r="C24" s="3" t="s">
        <v>74</v>
      </c>
      <c r="D24" s="40"/>
      <c r="E24" s="3" t="s">
        <v>77</v>
      </c>
      <c r="F24" s="3" t="s">
        <v>16</v>
      </c>
      <c r="G24" s="3" t="s">
        <v>78</v>
      </c>
      <c r="H24" s="4">
        <v>135.19999999999999</v>
      </c>
      <c r="I24" s="4">
        <f t="shared" si="0"/>
        <v>22.533333333333331</v>
      </c>
      <c r="J24" s="4">
        <v>83.2</v>
      </c>
      <c r="K24" s="4">
        <f t="shared" si="1"/>
        <v>41.6</v>
      </c>
      <c r="L24" s="4">
        <f t="shared" si="2"/>
        <v>64.133333333333326</v>
      </c>
      <c r="M24" s="3">
        <v>2</v>
      </c>
      <c r="N24" s="27"/>
    </row>
    <row r="25" spans="1:14" ht="20.25" customHeight="1">
      <c r="A25" s="2">
        <v>22</v>
      </c>
      <c r="B25" s="37"/>
      <c r="C25" s="3" t="s">
        <v>74</v>
      </c>
      <c r="D25" s="39"/>
      <c r="E25" s="3" t="s">
        <v>79</v>
      </c>
      <c r="F25" s="3" t="s">
        <v>41</v>
      </c>
      <c r="G25" s="3" t="s">
        <v>80</v>
      </c>
      <c r="H25" s="4">
        <v>129.80000000000001</v>
      </c>
      <c r="I25" s="4">
        <f t="shared" si="0"/>
        <v>21.633333333333336</v>
      </c>
      <c r="J25" s="4">
        <v>52.2</v>
      </c>
      <c r="K25" s="4">
        <f t="shared" si="1"/>
        <v>26.1</v>
      </c>
      <c r="L25" s="4">
        <f t="shared" si="2"/>
        <v>47.733333333333334</v>
      </c>
      <c r="M25" s="3">
        <v>3</v>
      </c>
      <c r="N25" s="27"/>
    </row>
    <row r="26" spans="1:14" ht="17.25" customHeight="1">
      <c r="A26" s="2">
        <v>23</v>
      </c>
      <c r="B26" s="35" t="s">
        <v>81</v>
      </c>
      <c r="C26" s="3" t="s">
        <v>82</v>
      </c>
      <c r="D26" s="38">
        <v>1</v>
      </c>
      <c r="E26" s="3" t="s">
        <v>83</v>
      </c>
      <c r="F26" s="3" t="s">
        <v>16</v>
      </c>
      <c r="G26" s="3" t="s">
        <v>84</v>
      </c>
      <c r="H26" s="4">
        <v>187</v>
      </c>
      <c r="I26" s="4">
        <f t="shared" si="0"/>
        <v>31.166666666666668</v>
      </c>
      <c r="J26" s="4">
        <v>88.4</v>
      </c>
      <c r="K26" s="4">
        <f t="shared" si="1"/>
        <v>44.2</v>
      </c>
      <c r="L26" s="4">
        <f t="shared" si="2"/>
        <v>75.366666666666674</v>
      </c>
      <c r="M26" s="3">
        <v>1</v>
      </c>
      <c r="N26" s="27"/>
    </row>
    <row r="27" spans="1:14" ht="17.25" customHeight="1">
      <c r="A27" s="2">
        <v>24</v>
      </c>
      <c r="B27" s="36"/>
      <c r="C27" s="3" t="s">
        <v>82</v>
      </c>
      <c r="D27" s="40"/>
      <c r="E27" s="3" t="s">
        <v>87</v>
      </c>
      <c r="F27" s="3" t="s">
        <v>16</v>
      </c>
      <c r="G27" s="3" t="s">
        <v>88</v>
      </c>
      <c r="H27" s="4">
        <v>167.5</v>
      </c>
      <c r="I27" s="4">
        <f t="shared" si="0"/>
        <v>27.916666666666668</v>
      </c>
      <c r="J27" s="4">
        <v>88.7</v>
      </c>
      <c r="K27" s="4">
        <f t="shared" si="1"/>
        <v>44.35</v>
      </c>
      <c r="L27" s="4">
        <f t="shared" si="2"/>
        <v>72.266666666666666</v>
      </c>
      <c r="M27" s="3">
        <v>2</v>
      </c>
      <c r="N27" s="27"/>
    </row>
    <row r="28" spans="1:14" ht="17.25" customHeight="1">
      <c r="A28" s="2">
        <v>25</v>
      </c>
      <c r="B28" s="37"/>
      <c r="C28" s="3" t="s">
        <v>82</v>
      </c>
      <c r="D28" s="39"/>
      <c r="E28" s="3" t="s">
        <v>85</v>
      </c>
      <c r="F28" s="3" t="s">
        <v>16</v>
      </c>
      <c r="G28" s="3" t="s">
        <v>86</v>
      </c>
      <c r="H28" s="4">
        <v>175.5</v>
      </c>
      <c r="I28" s="4">
        <f t="shared" si="0"/>
        <v>29.25</v>
      </c>
      <c r="J28" s="4">
        <v>79.8</v>
      </c>
      <c r="K28" s="4">
        <f t="shared" si="1"/>
        <v>39.9</v>
      </c>
      <c r="L28" s="4">
        <f t="shared" si="2"/>
        <v>69.150000000000006</v>
      </c>
      <c r="M28" s="3">
        <v>3</v>
      </c>
      <c r="N28" s="27"/>
    </row>
    <row r="29" spans="1:14" ht="17.25" customHeight="1">
      <c r="A29" s="2">
        <v>26</v>
      </c>
      <c r="B29" s="35" t="s">
        <v>89</v>
      </c>
      <c r="C29" s="3" t="s">
        <v>90</v>
      </c>
      <c r="D29" s="38">
        <v>1</v>
      </c>
      <c r="E29" s="3" t="s">
        <v>95</v>
      </c>
      <c r="F29" s="3" t="s">
        <v>16</v>
      </c>
      <c r="G29" s="3" t="s">
        <v>96</v>
      </c>
      <c r="H29" s="4">
        <v>167</v>
      </c>
      <c r="I29" s="4">
        <f t="shared" si="0"/>
        <v>27.833333333333332</v>
      </c>
      <c r="J29" s="4">
        <v>89.4</v>
      </c>
      <c r="K29" s="4">
        <f t="shared" si="1"/>
        <v>44.7</v>
      </c>
      <c r="L29" s="4">
        <f t="shared" si="2"/>
        <v>72.533333333333331</v>
      </c>
      <c r="M29" s="3">
        <v>1</v>
      </c>
      <c r="N29" s="27"/>
    </row>
    <row r="30" spans="1:14" ht="17.25" customHeight="1">
      <c r="A30" s="2">
        <v>27</v>
      </c>
      <c r="B30" s="36"/>
      <c r="C30" s="3" t="s">
        <v>90</v>
      </c>
      <c r="D30" s="40"/>
      <c r="E30" s="3" t="s">
        <v>93</v>
      </c>
      <c r="F30" s="3" t="s">
        <v>16</v>
      </c>
      <c r="G30" s="3" t="s">
        <v>94</v>
      </c>
      <c r="H30" s="4">
        <v>169</v>
      </c>
      <c r="I30" s="4">
        <f t="shared" si="0"/>
        <v>28.166666666666668</v>
      </c>
      <c r="J30" s="4">
        <v>85</v>
      </c>
      <c r="K30" s="4">
        <f t="shared" si="1"/>
        <v>42.5</v>
      </c>
      <c r="L30" s="4">
        <f t="shared" si="2"/>
        <v>70.666666666666671</v>
      </c>
      <c r="M30" s="3">
        <v>2</v>
      </c>
      <c r="N30" s="27"/>
    </row>
    <row r="31" spans="1:14" ht="16.5" customHeight="1">
      <c r="A31" s="2">
        <v>28</v>
      </c>
      <c r="B31" s="37"/>
      <c r="C31" s="3" t="s">
        <v>90</v>
      </c>
      <c r="D31" s="39"/>
      <c r="E31" s="3" t="s">
        <v>91</v>
      </c>
      <c r="F31" s="3" t="s">
        <v>16</v>
      </c>
      <c r="G31" s="3" t="s">
        <v>92</v>
      </c>
      <c r="H31" s="4">
        <v>170.5</v>
      </c>
      <c r="I31" s="4">
        <f t="shared" si="0"/>
        <v>28.416666666666668</v>
      </c>
      <c r="J31" s="4">
        <v>84.2</v>
      </c>
      <c r="K31" s="4">
        <f t="shared" si="1"/>
        <v>42.1</v>
      </c>
      <c r="L31" s="4">
        <f t="shared" si="2"/>
        <v>70.516666666666666</v>
      </c>
      <c r="M31" s="3">
        <v>3</v>
      </c>
      <c r="N31" s="27"/>
    </row>
    <row r="32" spans="1:14" ht="16.5" customHeight="1">
      <c r="A32" s="2">
        <v>29</v>
      </c>
      <c r="B32" s="35" t="s">
        <v>97</v>
      </c>
      <c r="C32" s="3" t="s">
        <v>98</v>
      </c>
      <c r="D32" s="38">
        <v>3</v>
      </c>
      <c r="E32" s="3" t="s">
        <v>101</v>
      </c>
      <c r="F32" s="3" t="s">
        <v>16</v>
      </c>
      <c r="G32" s="3" t="s">
        <v>102</v>
      </c>
      <c r="H32" s="4">
        <v>197.5</v>
      </c>
      <c r="I32" s="4">
        <f t="shared" si="0"/>
        <v>32.916666666666664</v>
      </c>
      <c r="J32" s="4">
        <v>80.88</v>
      </c>
      <c r="K32" s="4">
        <f t="shared" si="1"/>
        <v>40.44</v>
      </c>
      <c r="L32" s="4">
        <f t="shared" si="2"/>
        <v>73.356666666666655</v>
      </c>
      <c r="M32" s="3">
        <v>1</v>
      </c>
      <c r="N32" s="27"/>
    </row>
    <row r="33" spans="1:14" ht="16.5" customHeight="1">
      <c r="A33" s="2">
        <v>30</v>
      </c>
      <c r="B33" s="36"/>
      <c r="C33" s="3" t="s">
        <v>98</v>
      </c>
      <c r="D33" s="40"/>
      <c r="E33" s="3" t="s">
        <v>105</v>
      </c>
      <c r="F33" s="3" t="s">
        <v>41</v>
      </c>
      <c r="G33" s="3" t="s">
        <v>106</v>
      </c>
      <c r="H33" s="4">
        <v>184.3</v>
      </c>
      <c r="I33" s="4">
        <f t="shared" si="0"/>
        <v>30.716666666666669</v>
      </c>
      <c r="J33" s="4">
        <v>78.459999999999994</v>
      </c>
      <c r="K33" s="4">
        <f t="shared" si="1"/>
        <v>39.229999999999997</v>
      </c>
      <c r="L33" s="4">
        <f t="shared" si="2"/>
        <v>69.946666666666658</v>
      </c>
      <c r="M33" s="3">
        <v>2</v>
      </c>
      <c r="N33" s="27"/>
    </row>
    <row r="34" spans="1:14" ht="16.5" customHeight="1">
      <c r="A34" s="2">
        <v>31</v>
      </c>
      <c r="B34" s="36"/>
      <c r="C34" s="3" t="s">
        <v>98</v>
      </c>
      <c r="D34" s="40"/>
      <c r="E34" s="3" t="s">
        <v>107</v>
      </c>
      <c r="F34" s="3" t="s">
        <v>41</v>
      </c>
      <c r="G34" s="3" t="s">
        <v>108</v>
      </c>
      <c r="H34" s="4">
        <v>175.4</v>
      </c>
      <c r="I34" s="4">
        <f t="shared" si="0"/>
        <v>29.233333333333334</v>
      </c>
      <c r="J34" s="4">
        <v>80.28</v>
      </c>
      <c r="K34" s="4">
        <f t="shared" si="1"/>
        <v>40.14</v>
      </c>
      <c r="L34" s="4">
        <f t="shared" si="2"/>
        <v>69.373333333333335</v>
      </c>
      <c r="M34" s="3">
        <v>3</v>
      </c>
      <c r="N34" s="27"/>
    </row>
    <row r="35" spans="1:14" ht="16.5" customHeight="1">
      <c r="A35" s="2">
        <v>32</v>
      </c>
      <c r="B35" s="36"/>
      <c r="C35" s="3" t="s">
        <v>98</v>
      </c>
      <c r="D35" s="40"/>
      <c r="E35" s="3" t="s">
        <v>103</v>
      </c>
      <c r="F35" s="3" t="s">
        <v>41</v>
      </c>
      <c r="G35" s="3" t="s">
        <v>104</v>
      </c>
      <c r="H35" s="4">
        <v>186.9</v>
      </c>
      <c r="I35" s="4">
        <f t="shared" si="0"/>
        <v>31.150000000000002</v>
      </c>
      <c r="J35" s="4">
        <v>75.739999999999995</v>
      </c>
      <c r="K35" s="4">
        <f t="shared" si="1"/>
        <v>37.869999999999997</v>
      </c>
      <c r="L35" s="4">
        <f t="shared" si="2"/>
        <v>69.02</v>
      </c>
      <c r="M35" s="3">
        <v>4</v>
      </c>
      <c r="N35" s="27"/>
    </row>
    <row r="36" spans="1:14" ht="16.5" customHeight="1">
      <c r="A36" s="2">
        <v>33</v>
      </c>
      <c r="B36" s="36"/>
      <c r="C36" s="3" t="s">
        <v>98</v>
      </c>
      <c r="D36" s="40"/>
      <c r="E36" s="3" t="s">
        <v>99</v>
      </c>
      <c r="F36" s="3" t="s">
        <v>16</v>
      </c>
      <c r="G36" s="3" t="s">
        <v>100</v>
      </c>
      <c r="H36" s="4">
        <v>197.5</v>
      </c>
      <c r="I36" s="4">
        <f t="shared" si="0"/>
        <v>32.916666666666664</v>
      </c>
      <c r="J36" s="4">
        <v>70.5</v>
      </c>
      <c r="K36" s="4">
        <f t="shared" si="1"/>
        <v>35.25</v>
      </c>
      <c r="L36" s="4">
        <f t="shared" si="2"/>
        <v>68.166666666666657</v>
      </c>
      <c r="M36" s="3">
        <v>5</v>
      </c>
      <c r="N36" s="27"/>
    </row>
    <row r="37" spans="1:14" ht="13.5" customHeight="1">
      <c r="A37" s="2">
        <v>34</v>
      </c>
      <c r="B37" s="36"/>
      <c r="C37" s="3" t="s">
        <v>98</v>
      </c>
      <c r="D37" s="40"/>
      <c r="E37" s="3" t="s">
        <v>109</v>
      </c>
      <c r="F37" s="3" t="s">
        <v>41</v>
      </c>
      <c r="G37" s="3" t="s">
        <v>110</v>
      </c>
      <c r="H37" s="4">
        <v>170.1</v>
      </c>
      <c r="I37" s="4">
        <f t="shared" si="0"/>
        <v>28.349999999999998</v>
      </c>
      <c r="J37" s="4">
        <v>79.3</v>
      </c>
      <c r="K37" s="4">
        <f t="shared" si="1"/>
        <v>39.65</v>
      </c>
      <c r="L37" s="4">
        <f t="shared" si="2"/>
        <v>68</v>
      </c>
      <c r="M37" s="3">
        <v>6</v>
      </c>
      <c r="N37" s="27"/>
    </row>
    <row r="38" spans="1:14" ht="13.5" customHeight="1">
      <c r="A38" s="2">
        <v>35</v>
      </c>
      <c r="B38" s="36"/>
      <c r="C38" s="3" t="s">
        <v>98</v>
      </c>
      <c r="D38" s="40"/>
      <c r="E38" s="3" t="s">
        <v>113</v>
      </c>
      <c r="F38" s="3" t="s">
        <v>16</v>
      </c>
      <c r="G38" s="3" t="s">
        <v>114</v>
      </c>
      <c r="H38" s="4">
        <v>165.3</v>
      </c>
      <c r="I38" s="4">
        <f t="shared" si="0"/>
        <v>27.55</v>
      </c>
      <c r="J38" s="4">
        <v>80.84</v>
      </c>
      <c r="K38" s="4">
        <f t="shared" si="1"/>
        <v>40.42</v>
      </c>
      <c r="L38" s="4">
        <f t="shared" si="2"/>
        <v>67.97</v>
      </c>
      <c r="M38" s="3">
        <v>7</v>
      </c>
      <c r="N38" s="27"/>
    </row>
    <row r="39" spans="1:14" ht="13.5" customHeight="1">
      <c r="A39" s="2">
        <v>36</v>
      </c>
      <c r="B39" s="36"/>
      <c r="C39" s="3" t="s">
        <v>98</v>
      </c>
      <c r="D39" s="40"/>
      <c r="E39" s="3" t="s">
        <v>111</v>
      </c>
      <c r="F39" s="3" t="s">
        <v>16</v>
      </c>
      <c r="G39" s="3" t="s">
        <v>112</v>
      </c>
      <c r="H39" s="4">
        <v>165.6</v>
      </c>
      <c r="I39" s="4">
        <f t="shared" si="0"/>
        <v>27.599999999999998</v>
      </c>
      <c r="J39" s="4">
        <v>71.44</v>
      </c>
      <c r="K39" s="4">
        <f t="shared" si="1"/>
        <v>35.72</v>
      </c>
      <c r="L39" s="4">
        <f t="shared" si="2"/>
        <v>63.319999999999993</v>
      </c>
      <c r="M39" s="3">
        <v>8</v>
      </c>
      <c r="N39" s="27"/>
    </row>
    <row r="40" spans="1:14" ht="13.5" customHeight="1">
      <c r="A40" s="2">
        <v>37</v>
      </c>
      <c r="B40" s="37"/>
      <c r="C40" s="3" t="s">
        <v>98</v>
      </c>
      <c r="D40" s="39"/>
      <c r="E40" s="3" t="s">
        <v>115</v>
      </c>
      <c r="F40" s="3" t="s">
        <v>41</v>
      </c>
      <c r="G40" s="3" t="s">
        <v>116</v>
      </c>
      <c r="H40" s="4">
        <v>162.1</v>
      </c>
      <c r="I40" s="4">
        <f t="shared" si="0"/>
        <v>27.016666666666666</v>
      </c>
      <c r="J40" s="4">
        <v>70.8</v>
      </c>
      <c r="K40" s="4">
        <f t="shared" si="1"/>
        <v>35.4</v>
      </c>
      <c r="L40" s="4">
        <f t="shared" si="2"/>
        <v>62.416666666666664</v>
      </c>
      <c r="M40" s="3">
        <v>9</v>
      </c>
      <c r="N40" s="27"/>
    </row>
    <row r="41" spans="1:14" ht="13.5" customHeight="1">
      <c r="A41" s="2">
        <v>38</v>
      </c>
      <c r="B41" s="35" t="s">
        <v>117</v>
      </c>
      <c r="C41" s="3" t="s">
        <v>118</v>
      </c>
      <c r="D41" s="38">
        <v>2</v>
      </c>
      <c r="E41" s="3" t="s">
        <v>121</v>
      </c>
      <c r="F41" s="3" t="s">
        <v>16</v>
      </c>
      <c r="G41" s="3" t="s">
        <v>122</v>
      </c>
      <c r="H41" s="4">
        <v>183.6</v>
      </c>
      <c r="I41" s="4">
        <f t="shared" si="0"/>
        <v>30.599999999999998</v>
      </c>
      <c r="J41" s="4">
        <v>83.62</v>
      </c>
      <c r="K41" s="4">
        <f t="shared" si="1"/>
        <v>41.81</v>
      </c>
      <c r="L41" s="4">
        <f t="shared" si="2"/>
        <v>72.41</v>
      </c>
      <c r="M41" s="3">
        <v>1</v>
      </c>
      <c r="N41" s="27"/>
    </row>
    <row r="42" spans="1:14" ht="13.5" customHeight="1">
      <c r="A42" s="2">
        <v>39</v>
      </c>
      <c r="B42" s="36"/>
      <c r="C42" s="3" t="s">
        <v>118</v>
      </c>
      <c r="D42" s="40"/>
      <c r="E42" s="3" t="s">
        <v>119</v>
      </c>
      <c r="F42" s="3" t="s">
        <v>16</v>
      </c>
      <c r="G42" s="3" t="s">
        <v>120</v>
      </c>
      <c r="H42" s="4">
        <v>185.5</v>
      </c>
      <c r="I42" s="4">
        <f t="shared" si="0"/>
        <v>30.916666666666668</v>
      </c>
      <c r="J42" s="4">
        <v>82.32</v>
      </c>
      <c r="K42" s="4">
        <f t="shared" si="1"/>
        <v>41.16</v>
      </c>
      <c r="L42" s="4">
        <f t="shared" si="2"/>
        <v>72.076666666666668</v>
      </c>
      <c r="M42" s="3">
        <v>2</v>
      </c>
      <c r="N42" s="27"/>
    </row>
    <row r="43" spans="1:14" ht="13.5" customHeight="1">
      <c r="A43" s="2">
        <v>40</v>
      </c>
      <c r="B43" s="36"/>
      <c r="C43" s="3" t="s">
        <v>118</v>
      </c>
      <c r="D43" s="40"/>
      <c r="E43" s="3" t="s">
        <v>123</v>
      </c>
      <c r="F43" s="3" t="s">
        <v>16</v>
      </c>
      <c r="G43" s="3" t="s">
        <v>124</v>
      </c>
      <c r="H43" s="4">
        <v>165.7</v>
      </c>
      <c r="I43" s="4">
        <f t="shared" si="0"/>
        <v>27.616666666666664</v>
      </c>
      <c r="J43" s="4">
        <v>82.5</v>
      </c>
      <c r="K43" s="4">
        <f t="shared" si="1"/>
        <v>41.25</v>
      </c>
      <c r="L43" s="4">
        <f t="shared" si="2"/>
        <v>68.86666666666666</v>
      </c>
      <c r="M43" s="3">
        <v>3</v>
      </c>
      <c r="N43" s="27"/>
    </row>
    <row r="44" spans="1:14" ht="13.5" customHeight="1">
      <c r="A44" s="2">
        <v>41</v>
      </c>
      <c r="B44" s="36"/>
      <c r="C44" s="3" t="s">
        <v>118</v>
      </c>
      <c r="D44" s="40"/>
      <c r="E44" s="3" t="s">
        <v>125</v>
      </c>
      <c r="F44" s="3" t="s">
        <v>41</v>
      </c>
      <c r="G44" s="3" t="s">
        <v>126</v>
      </c>
      <c r="H44" s="4">
        <v>164.6</v>
      </c>
      <c r="I44" s="4">
        <f t="shared" si="0"/>
        <v>27.433333333333334</v>
      </c>
      <c r="J44" s="4">
        <v>75.599999999999994</v>
      </c>
      <c r="K44" s="4">
        <f t="shared" si="1"/>
        <v>37.799999999999997</v>
      </c>
      <c r="L44" s="4">
        <f t="shared" si="2"/>
        <v>65.233333333333334</v>
      </c>
      <c r="M44" s="3">
        <v>4</v>
      </c>
      <c r="N44" s="27"/>
    </row>
    <row r="45" spans="1:14" ht="13.5" customHeight="1">
      <c r="A45" s="2">
        <v>42</v>
      </c>
      <c r="B45" s="36"/>
      <c r="C45" s="3" t="s">
        <v>118</v>
      </c>
      <c r="D45" s="40"/>
      <c r="E45" s="3" t="s">
        <v>127</v>
      </c>
      <c r="F45" s="3" t="s">
        <v>16</v>
      </c>
      <c r="G45" s="3" t="s">
        <v>128</v>
      </c>
      <c r="H45" s="4">
        <v>156.19999999999999</v>
      </c>
      <c r="I45" s="4">
        <f t="shared" si="0"/>
        <v>26.033333333333331</v>
      </c>
      <c r="J45" s="4">
        <v>73.2</v>
      </c>
      <c r="K45" s="4">
        <f t="shared" si="1"/>
        <v>36.6</v>
      </c>
      <c r="L45" s="4">
        <f t="shared" si="2"/>
        <v>62.633333333333333</v>
      </c>
      <c r="M45" s="3">
        <v>5</v>
      </c>
      <c r="N45" s="27"/>
    </row>
    <row r="46" spans="1:14" ht="13.5" customHeight="1">
      <c r="A46" s="2">
        <v>43</v>
      </c>
      <c r="B46" s="37"/>
      <c r="C46" s="3" t="s">
        <v>118</v>
      </c>
      <c r="D46" s="39"/>
      <c r="E46" s="3" t="s">
        <v>129</v>
      </c>
      <c r="F46" s="3" t="s">
        <v>16</v>
      </c>
      <c r="G46" s="3" t="s">
        <v>130</v>
      </c>
      <c r="H46" s="4">
        <v>147.5</v>
      </c>
      <c r="I46" s="4">
        <f t="shared" si="0"/>
        <v>24.583333333333332</v>
      </c>
      <c r="J46" s="4">
        <v>75.239999999999995</v>
      </c>
      <c r="K46" s="4">
        <f t="shared" si="1"/>
        <v>37.619999999999997</v>
      </c>
      <c r="L46" s="4">
        <f t="shared" si="2"/>
        <v>62.203333333333333</v>
      </c>
      <c r="M46" s="3">
        <v>6</v>
      </c>
      <c r="N46" s="27"/>
    </row>
    <row r="47" spans="1:14" ht="13.5" customHeight="1">
      <c r="A47" s="2">
        <v>44</v>
      </c>
      <c r="B47" s="35" t="s">
        <v>131</v>
      </c>
      <c r="C47" s="3" t="s">
        <v>132</v>
      </c>
      <c r="D47" s="38">
        <v>3</v>
      </c>
      <c r="E47" s="3" t="s">
        <v>133</v>
      </c>
      <c r="F47" s="3" t="s">
        <v>16</v>
      </c>
      <c r="G47" s="3" t="s">
        <v>134</v>
      </c>
      <c r="H47" s="4">
        <v>192.7</v>
      </c>
      <c r="I47" s="4">
        <f t="shared" si="0"/>
        <v>32.116666666666667</v>
      </c>
      <c r="J47" s="4">
        <v>77.959999999999994</v>
      </c>
      <c r="K47" s="4">
        <f t="shared" si="1"/>
        <v>38.979999999999997</v>
      </c>
      <c r="L47" s="4">
        <f t="shared" si="2"/>
        <v>71.096666666666664</v>
      </c>
      <c r="M47" s="3">
        <v>1</v>
      </c>
      <c r="N47" s="27"/>
    </row>
    <row r="48" spans="1:14" ht="13.5" customHeight="1">
      <c r="A48" s="2">
        <v>45</v>
      </c>
      <c r="B48" s="36"/>
      <c r="C48" s="3" t="s">
        <v>132</v>
      </c>
      <c r="D48" s="40"/>
      <c r="E48" s="3" t="s">
        <v>145</v>
      </c>
      <c r="F48" s="3" t="s">
        <v>16</v>
      </c>
      <c r="G48" s="3" t="s">
        <v>146</v>
      </c>
      <c r="H48" s="4">
        <v>169.7</v>
      </c>
      <c r="I48" s="4">
        <f t="shared" si="0"/>
        <v>28.283333333333331</v>
      </c>
      <c r="J48" s="4">
        <v>83.94</v>
      </c>
      <c r="K48" s="4">
        <f t="shared" si="1"/>
        <v>41.97</v>
      </c>
      <c r="L48" s="4">
        <f t="shared" si="2"/>
        <v>70.25333333333333</v>
      </c>
      <c r="M48" s="3">
        <v>2</v>
      </c>
      <c r="N48" s="27"/>
    </row>
    <row r="49" spans="1:14" ht="13.5" customHeight="1">
      <c r="A49" s="2">
        <v>46</v>
      </c>
      <c r="B49" s="36"/>
      <c r="C49" s="3" t="s">
        <v>132</v>
      </c>
      <c r="D49" s="40"/>
      <c r="E49" s="3" t="s">
        <v>135</v>
      </c>
      <c r="F49" s="3" t="s">
        <v>16</v>
      </c>
      <c r="G49" s="3" t="s">
        <v>136</v>
      </c>
      <c r="H49" s="4">
        <v>183.1</v>
      </c>
      <c r="I49" s="4">
        <f t="shared" si="0"/>
        <v>30.516666666666666</v>
      </c>
      <c r="J49" s="4">
        <v>77.599999999999994</v>
      </c>
      <c r="K49" s="4">
        <f t="shared" si="1"/>
        <v>38.799999999999997</v>
      </c>
      <c r="L49" s="4">
        <f t="shared" si="2"/>
        <v>69.316666666666663</v>
      </c>
      <c r="M49" s="3">
        <v>3</v>
      </c>
      <c r="N49" s="27"/>
    </row>
    <row r="50" spans="1:14" ht="13.5" customHeight="1">
      <c r="A50" s="2">
        <v>47</v>
      </c>
      <c r="B50" s="36"/>
      <c r="C50" s="3" t="s">
        <v>132</v>
      </c>
      <c r="D50" s="40"/>
      <c r="E50" s="3" t="s">
        <v>137</v>
      </c>
      <c r="F50" s="3" t="s">
        <v>16</v>
      </c>
      <c r="G50" s="3" t="s">
        <v>138</v>
      </c>
      <c r="H50" s="4">
        <v>181.9</v>
      </c>
      <c r="I50" s="4">
        <f t="shared" si="0"/>
        <v>30.316666666666666</v>
      </c>
      <c r="J50" s="4">
        <v>77.8</v>
      </c>
      <c r="K50" s="4">
        <f t="shared" si="1"/>
        <v>38.9</v>
      </c>
      <c r="L50" s="4">
        <f t="shared" si="2"/>
        <v>69.216666666666669</v>
      </c>
      <c r="M50" s="3">
        <v>4</v>
      </c>
      <c r="N50" s="27"/>
    </row>
    <row r="51" spans="1:14" ht="17.25" customHeight="1">
      <c r="A51" s="2">
        <v>48</v>
      </c>
      <c r="B51" s="36"/>
      <c r="C51" s="3" t="s">
        <v>132</v>
      </c>
      <c r="D51" s="40"/>
      <c r="E51" s="3" t="s">
        <v>139</v>
      </c>
      <c r="F51" s="3" t="s">
        <v>16</v>
      </c>
      <c r="G51" s="3" t="s">
        <v>140</v>
      </c>
      <c r="H51" s="4">
        <v>176</v>
      </c>
      <c r="I51" s="4">
        <f t="shared" si="0"/>
        <v>29.333333333333332</v>
      </c>
      <c r="J51" s="4">
        <v>79.239999999999995</v>
      </c>
      <c r="K51" s="4">
        <f t="shared" si="1"/>
        <v>39.619999999999997</v>
      </c>
      <c r="L51" s="4">
        <f t="shared" si="2"/>
        <v>68.953333333333333</v>
      </c>
      <c r="M51" s="3">
        <v>5</v>
      </c>
      <c r="N51" s="27"/>
    </row>
    <row r="52" spans="1:14" ht="17.25" customHeight="1">
      <c r="A52" s="2">
        <v>49</v>
      </c>
      <c r="B52" s="36"/>
      <c r="C52" s="3" t="s">
        <v>132</v>
      </c>
      <c r="D52" s="40"/>
      <c r="E52" s="3" t="s">
        <v>141</v>
      </c>
      <c r="F52" s="3" t="s">
        <v>16</v>
      </c>
      <c r="G52" s="3" t="s">
        <v>142</v>
      </c>
      <c r="H52" s="4">
        <v>173.6</v>
      </c>
      <c r="I52" s="4">
        <f t="shared" si="0"/>
        <v>28.933333333333334</v>
      </c>
      <c r="J52" s="4">
        <v>79.42</v>
      </c>
      <c r="K52" s="4">
        <f t="shared" si="1"/>
        <v>39.71</v>
      </c>
      <c r="L52" s="4">
        <f t="shared" si="2"/>
        <v>68.643333333333331</v>
      </c>
      <c r="M52" s="3">
        <v>6</v>
      </c>
      <c r="N52" s="27"/>
    </row>
    <row r="53" spans="1:14" ht="17.25" customHeight="1">
      <c r="A53" s="2">
        <v>50</v>
      </c>
      <c r="B53" s="36"/>
      <c r="C53" s="3" t="s">
        <v>132</v>
      </c>
      <c r="D53" s="40"/>
      <c r="E53" s="3" t="s">
        <v>143</v>
      </c>
      <c r="F53" s="3" t="s">
        <v>41</v>
      </c>
      <c r="G53" s="3" t="s">
        <v>144</v>
      </c>
      <c r="H53" s="4">
        <v>172.8</v>
      </c>
      <c r="I53" s="4">
        <f t="shared" si="0"/>
        <v>28.8</v>
      </c>
      <c r="J53" s="4">
        <v>79.5</v>
      </c>
      <c r="K53" s="4">
        <f t="shared" si="1"/>
        <v>39.75</v>
      </c>
      <c r="L53" s="4">
        <f t="shared" si="2"/>
        <v>68.55</v>
      </c>
      <c r="M53" s="3">
        <v>7</v>
      </c>
      <c r="N53" s="27"/>
    </row>
    <row r="54" spans="1:14" ht="17.25" customHeight="1">
      <c r="A54" s="2">
        <v>51</v>
      </c>
      <c r="B54" s="36"/>
      <c r="C54" s="2" t="s">
        <v>132</v>
      </c>
      <c r="D54" s="40"/>
      <c r="E54" s="6" t="s">
        <v>149</v>
      </c>
      <c r="F54" s="6" t="s">
        <v>41</v>
      </c>
      <c r="G54" s="9" t="s">
        <v>150</v>
      </c>
      <c r="H54" s="10">
        <v>163</v>
      </c>
      <c r="I54" s="4">
        <f t="shared" si="0"/>
        <v>27.166666666666668</v>
      </c>
      <c r="J54" s="10">
        <v>78.72</v>
      </c>
      <c r="K54" s="4">
        <f t="shared" si="1"/>
        <v>39.36</v>
      </c>
      <c r="L54" s="4">
        <f t="shared" si="2"/>
        <v>66.526666666666671</v>
      </c>
      <c r="M54" s="3">
        <v>8</v>
      </c>
      <c r="N54" s="11"/>
    </row>
    <row r="55" spans="1:14" ht="17.25" customHeight="1">
      <c r="A55" s="2">
        <v>52</v>
      </c>
      <c r="B55" s="37"/>
      <c r="C55" s="2" t="s">
        <v>132</v>
      </c>
      <c r="D55" s="41"/>
      <c r="E55" s="2" t="s">
        <v>147</v>
      </c>
      <c r="F55" s="2" t="s">
        <v>41</v>
      </c>
      <c r="G55" s="9" t="s">
        <v>148</v>
      </c>
      <c r="H55" s="10">
        <v>164.4</v>
      </c>
      <c r="I55" s="4">
        <f t="shared" si="0"/>
        <v>27.400000000000002</v>
      </c>
      <c r="J55" s="10">
        <v>63.02</v>
      </c>
      <c r="K55" s="4">
        <f t="shared" si="1"/>
        <v>31.51</v>
      </c>
      <c r="L55" s="4">
        <f t="shared" si="2"/>
        <v>58.910000000000004</v>
      </c>
      <c r="M55" s="3">
        <v>9</v>
      </c>
      <c r="N55" s="11"/>
    </row>
    <row r="56" spans="1:14" ht="20.25" customHeight="1">
      <c r="A56" s="2">
        <v>53</v>
      </c>
      <c r="B56" s="35" t="s">
        <v>151</v>
      </c>
      <c r="C56" s="3" t="s">
        <v>152</v>
      </c>
      <c r="D56" s="38">
        <v>2</v>
      </c>
      <c r="E56" s="7" t="s">
        <v>153</v>
      </c>
      <c r="F56" s="7" t="s">
        <v>16</v>
      </c>
      <c r="G56" s="3" t="s">
        <v>154</v>
      </c>
      <c r="H56" s="4">
        <v>186.9</v>
      </c>
      <c r="I56" s="4">
        <f t="shared" si="0"/>
        <v>31.150000000000002</v>
      </c>
      <c r="J56" s="4">
        <v>79.16</v>
      </c>
      <c r="K56" s="4">
        <f t="shared" si="1"/>
        <v>39.58</v>
      </c>
      <c r="L56" s="4">
        <f t="shared" si="2"/>
        <v>70.73</v>
      </c>
      <c r="M56" s="3">
        <v>1</v>
      </c>
      <c r="N56" s="27"/>
    </row>
    <row r="57" spans="1:14" ht="20.25" customHeight="1">
      <c r="A57" s="2">
        <v>54</v>
      </c>
      <c r="B57" s="36"/>
      <c r="C57" s="3" t="s">
        <v>152</v>
      </c>
      <c r="D57" s="40"/>
      <c r="E57" s="3" t="s">
        <v>155</v>
      </c>
      <c r="F57" s="3" t="s">
        <v>16</v>
      </c>
      <c r="G57" s="3" t="s">
        <v>156</v>
      </c>
      <c r="H57" s="4">
        <v>182.8</v>
      </c>
      <c r="I57" s="4">
        <f t="shared" si="0"/>
        <v>30.466666666666669</v>
      </c>
      <c r="J57" s="4">
        <v>78.959999999999994</v>
      </c>
      <c r="K57" s="4">
        <f t="shared" si="1"/>
        <v>39.479999999999997</v>
      </c>
      <c r="L57" s="4">
        <f t="shared" si="2"/>
        <v>69.946666666666658</v>
      </c>
      <c r="M57" s="3">
        <v>2</v>
      </c>
      <c r="N57" s="27"/>
    </row>
    <row r="58" spans="1:14" ht="20.25" customHeight="1">
      <c r="A58" s="2">
        <v>55</v>
      </c>
      <c r="B58" s="36"/>
      <c r="C58" s="3" t="s">
        <v>152</v>
      </c>
      <c r="D58" s="40"/>
      <c r="E58" s="3" t="s">
        <v>157</v>
      </c>
      <c r="F58" s="3" t="s">
        <v>16</v>
      </c>
      <c r="G58" s="3" t="s">
        <v>158</v>
      </c>
      <c r="H58" s="4">
        <v>177.9</v>
      </c>
      <c r="I58" s="4">
        <f t="shared" si="0"/>
        <v>29.650000000000002</v>
      </c>
      <c r="J58" s="4">
        <v>74</v>
      </c>
      <c r="K58" s="4">
        <f t="shared" si="1"/>
        <v>37</v>
      </c>
      <c r="L58" s="4">
        <f t="shared" si="2"/>
        <v>66.650000000000006</v>
      </c>
      <c r="M58" s="3">
        <v>3</v>
      </c>
      <c r="N58" s="27"/>
    </row>
    <row r="59" spans="1:14" ht="18" customHeight="1">
      <c r="A59" s="2">
        <v>56</v>
      </c>
      <c r="B59" s="36"/>
      <c r="C59" s="3" t="s">
        <v>152</v>
      </c>
      <c r="D59" s="40"/>
      <c r="E59" s="3" t="s">
        <v>161</v>
      </c>
      <c r="F59" s="3" t="s">
        <v>41</v>
      </c>
      <c r="G59" s="3" t="s">
        <v>162</v>
      </c>
      <c r="H59" s="4">
        <v>153.69999999999999</v>
      </c>
      <c r="I59" s="4">
        <f t="shared" si="0"/>
        <v>25.616666666666664</v>
      </c>
      <c r="J59" s="4">
        <v>77.48</v>
      </c>
      <c r="K59" s="4">
        <f t="shared" si="1"/>
        <v>38.74</v>
      </c>
      <c r="L59" s="4">
        <f t="shared" si="2"/>
        <v>64.356666666666669</v>
      </c>
      <c r="M59" s="3">
        <v>4</v>
      </c>
      <c r="N59" s="27"/>
    </row>
    <row r="60" spans="1:14" ht="18" customHeight="1">
      <c r="A60" s="2">
        <v>57</v>
      </c>
      <c r="B60" s="36"/>
      <c r="C60" s="3" t="s">
        <v>152</v>
      </c>
      <c r="D60" s="40"/>
      <c r="E60" s="3" t="s">
        <v>159</v>
      </c>
      <c r="F60" s="3" t="s">
        <v>16</v>
      </c>
      <c r="G60" s="3" t="s">
        <v>160</v>
      </c>
      <c r="H60" s="4">
        <v>169.5</v>
      </c>
      <c r="I60" s="4">
        <f t="shared" si="0"/>
        <v>28.25</v>
      </c>
      <c r="J60" s="4">
        <v>71.2</v>
      </c>
      <c r="K60" s="4">
        <f t="shared" si="1"/>
        <v>35.6</v>
      </c>
      <c r="L60" s="4">
        <f t="shared" si="2"/>
        <v>63.85</v>
      </c>
      <c r="M60" s="3">
        <v>5</v>
      </c>
      <c r="N60" s="27"/>
    </row>
    <row r="61" spans="1:14" ht="18" customHeight="1">
      <c r="A61" s="2">
        <v>58</v>
      </c>
      <c r="B61" s="37"/>
      <c r="C61" s="2" t="s">
        <v>152</v>
      </c>
      <c r="D61" s="39"/>
      <c r="E61" s="9" t="s">
        <v>163</v>
      </c>
      <c r="F61" s="2" t="s">
        <v>16</v>
      </c>
      <c r="G61" s="2" t="s">
        <v>164</v>
      </c>
      <c r="H61" s="10">
        <v>149.5</v>
      </c>
      <c r="I61" s="4">
        <f t="shared" si="0"/>
        <v>24.916666666666668</v>
      </c>
      <c r="J61" s="10">
        <v>70</v>
      </c>
      <c r="K61" s="4">
        <f t="shared" si="1"/>
        <v>35</v>
      </c>
      <c r="L61" s="4">
        <f t="shared" si="2"/>
        <v>59.916666666666671</v>
      </c>
      <c r="M61" s="2">
        <v>6</v>
      </c>
      <c r="N61" s="11"/>
    </row>
    <row r="62" spans="1:14" ht="18" customHeight="1">
      <c r="A62" s="2">
        <v>59</v>
      </c>
      <c r="B62" s="35" t="s">
        <v>165</v>
      </c>
      <c r="C62" s="3" t="s">
        <v>166</v>
      </c>
      <c r="D62" s="38">
        <v>1</v>
      </c>
      <c r="E62" s="3" t="s">
        <v>167</v>
      </c>
      <c r="F62" s="3" t="s">
        <v>41</v>
      </c>
      <c r="G62" s="3" t="s">
        <v>168</v>
      </c>
      <c r="H62" s="4">
        <v>199.8</v>
      </c>
      <c r="I62" s="4">
        <f t="shared" si="0"/>
        <v>33.300000000000004</v>
      </c>
      <c r="J62" s="4">
        <v>85.2</v>
      </c>
      <c r="K62" s="4">
        <f t="shared" si="1"/>
        <v>42.6</v>
      </c>
      <c r="L62" s="4">
        <f t="shared" si="2"/>
        <v>75.900000000000006</v>
      </c>
      <c r="M62" s="3">
        <v>1</v>
      </c>
      <c r="N62" s="27"/>
    </row>
    <row r="63" spans="1:14" ht="18" customHeight="1">
      <c r="A63" s="2">
        <v>60</v>
      </c>
      <c r="B63" s="37"/>
      <c r="C63" s="3" t="s">
        <v>166</v>
      </c>
      <c r="D63" s="39"/>
      <c r="E63" s="3" t="s">
        <v>169</v>
      </c>
      <c r="F63" s="3" t="s">
        <v>41</v>
      </c>
      <c r="G63" s="3" t="s">
        <v>170</v>
      </c>
      <c r="H63" s="4">
        <v>161.30000000000001</v>
      </c>
      <c r="I63" s="4">
        <f t="shared" si="0"/>
        <v>26.883333333333336</v>
      </c>
      <c r="J63" s="4">
        <v>82.4</v>
      </c>
      <c r="K63" s="4">
        <f t="shared" si="1"/>
        <v>41.2</v>
      </c>
      <c r="L63" s="4">
        <f t="shared" si="2"/>
        <v>68.083333333333343</v>
      </c>
      <c r="M63" s="3">
        <v>2</v>
      </c>
      <c r="N63" s="27"/>
    </row>
    <row r="64" spans="1:14" ht="18" customHeight="1">
      <c r="A64" s="2">
        <v>61</v>
      </c>
      <c r="B64" s="35" t="s">
        <v>171</v>
      </c>
      <c r="C64" s="3" t="s">
        <v>172</v>
      </c>
      <c r="D64" s="38">
        <v>2</v>
      </c>
      <c r="E64" s="3" t="s">
        <v>173</v>
      </c>
      <c r="F64" s="3" t="s">
        <v>41</v>
      </c>
      <c r="G64" s="3" t="s">
        <v>174</v>
      </c>
      <c r="H64" s="4">
        <v>172.4</v>
      </c>
      <c r="I64" s="4">
        <f t="shared" si="0"/>
        <v>28.733333333333334</v>
      </c>
      <c r="J64" s="4">
        <v>77.400000000000006</v>
      </c>
      <c r="K64" s="4">
        <f t="shared" si="1"/>
        <v>38.700000000000003</v>
      </c>
      <c r="L64" s="4">
        <f t="shared" si="2"/>
        <v>67.433333333333337</v>
      </c>
      <c r="M64" s="3">
        <v>1</v>
      </c>
      <c r="N64" s="27"/>
    </row>
    <row r="65" spans="1:14" ht="18" customHeight="1">
      <c r="A65" s="2">
        <v>62</v>
      </c>
      <c r="B65" s="36"/>
      <c r="C65" s="3" t="s">
        <v>172</v>
      </c>
      <c r="D65" s="39"/>
      <c r="E65" s="3" t="s">
        <v>175</v>
      </c>
      <c r="F65" s="3" t="s">
        <v>16</v>
      </c>
      <c r="G65" s="3" t="s">
        <v>176</v>
      </c>
      <c r="H65" s="4">
        <v>144.5</v>
      </c>
      <c r="I65" s="4">
        <f t="shared" si="0"/>
        <v>24.083333333333332</v>
      </c>
      <c r="J65" s="4">
        <v>75.2</v>
      </c>
      <c r="K65" s="4">
        <f t="shared" si="1"/>
        <v>37.6</v>
      </c>
      <c r="L65" s="4">
        <f t="shared" si="2"/>
        <v>61.683333333333337</v>
      </c>
      <c r="M65" s="3">
        <v>2</v>
      </c>
      <c r="N65" s="27"/>
    </row>
    <row r="66" spans="1:14" ht="16.5" customHeight="1">
      <c r="A66" s="2">
        <v>63</v>
      </c>
      <c r="B66" s="35" t="s">
        <v>177</v>
      </c>
      <c r="C66" s="3" t="s">
        <v>178</v>
      </c>
      <c r="D66" s="38">
        <v>3</v>
      </c>
      <c r="E66" s="3" t="s">
        <v>179</v>
      </c>
      <c r="F66" s="3" t="s">
        <v>41</v>
      </c>
      <c r="G66" s="3" t="s">
        <v>180</v>
      </c>
      <c r="H66" s="4">
        <v>185.5</v>
      </c>
      <c r="I66" s="4">
        <f t="shared" si="0"/>
        <v>30.916666666666668</v>
      </c>
      <c r="J66" s="4">
        <v>85.4</v>
      </c>
      <c r="K66" s="4">
        <f t="shared" si="1"/>
        <v>42.7</v>
      </c>
      <c r="L66" s="4">
        <f t="shared" si="2"/>
        <v>73.616666666666674</v>
      </c>
      <c r="M66" s="3">
        <v>1</v>
      </c>
      <c r="N66" s="27"/>
    </row>
    <row r="67" spans="1:14" ht="16.5" customHeight="1">
      <c r="A67" s="2">
        <v>64</v>
      </c>
      <c r="B67" s="36"/>
      <c r="C67" s="3" t="s">
        <v>178</v>
      </c>
      <c r="D67" s="40"/>
      <c r="E67" s="3" t="s">
        <v>183</v>
      </c>
      <c r="F67" s="3" t="s">
        <v>41</v>
      </c>
      <c r="G67" s="3" t="s">
        <v>184</v>
      </c>
      <c r="H67" s="4">
        <v>161.5</v>
      </c>
      <c r="I67" s="4">
        <f t="shared" si="0"/>
        <v>26.916666666666668</v>
      </c>
      <c r="J67" s="4">
        <v>91</v>
      </c>
      <c r="K67" s="4">
        <f t="shared" si="1"/>
        <v>45.5</v>
      </c>
      <c r="L67" s="4">
        <f t="shared" si="2"/>
        <v>72.416666666666671</v>
      </c>
      <c r="M67" s="3">
        <v>2</v>
      </c>
      <c r="N67" s="27"/>
    </row>
    <row r="68" spans="1:14" ht="16.5" customHeight="1">
      <c r="A68" s="2">
        <v>65</v>
      </c>
      <c r="B68" s="36"/>
      <c r="C68" s="3" t="s">
        <v>178</v>
      </c>
      <c r="D68" s="40"/>
      <c r="E68" s="3" t="s">
        <v>181</v>
      </c>
      <c r="F68" s="3" t="s">
        <v>16</v>
      </c>
      <c r="G68" s="3" t="s">
        <v>182</v>
      </c>
      <c r="H68" s="4">
        <v>182.3</v>
      </c>
      <c r="I68" s="4">
        <f t="shared" si="0"/>
        <v>30.383333333333336</v>
      </c>
      <c r="J68" s="4">
        <v>81</v>
      </c>
      <c r="K68" s="4">
        <f t="shared" si="1"/>
        <v>40.5</v>
      </c>
      <c r="L68" s="4">
        <f t="shared" si="2"/>
        <v>70.88333333333334</v>
      </c>
      <c r="M68" s="3">
        <v>3</v>
      </c>
      <c r="N68" s="27"/>
    </row>
    <row r="69" spans="1:14" ht="16.5" customHeight="1">
      <c r="A69" s="2">
        <v>66</v>
      </c>
      <c r="B69" s="36"/>
      <c r="C69" s="3" t="s">
        <v>178</v>
      </c>
      <c r="D69" s="40"/>
      <c r="E69" s="3" t="s">
        <v>189</v>
      </c>
      <c r="F69" s="3" t="s">
        <v>16</v>
      </c>
      <c r="G69" s="3" t="s">
        <v>190</v>
      </c>
      <c r="H69" s="4">
        <v>141.69999999999999</v>
      </c>
      <c r="I69" s="4">
        <f t="shared" si="0"/>
        <v>23.616666666666664</v>
      </c>
      <c r="J69" s="4">
        <v>82.6</v>
      </c>
      <c r="K69" s="4">
        <f t="shared" si="1"/>
        <v>41.3</v>
      </c>
      <c r="L69" s="4">
        <f t="shared" si="2"/>
        <v>64.916666666666657</v>
      </c>
      <c r="M69" s="3">
        <v>4</v>
      </c>
      <c r="N69" s="27"/>
    </row>
    <row r="70" spans="1:14" ht="16.5" customHeight="1">
      <c r="A70" s="2">
        <v>67</v>
      </c>
      <c r="B70" s="36"/>
      <c r="C70" s="3" t="s">
        <v>178</v>
      </c>
      <c r="D70" s="40"/>
      <c r="E70" s="3" t="s">
        <v>185</v>
      </c>
      <c r="F70" s="3" t="s">
        <v>41</v>
      </c>
      <c r="G70" s="3" t="s">
        <v>186</v>
      </c>
      <c r="H70" s="4">
        <v>154.19999999999999</v>
      </c>
      <c r="I70" s="4">
        <f t="shared" ref="I70:I136" si="3">H70/3*0.5</f>
        <v>25.7</v>
      </c>
      <c r="J70" s="4">
        <v>75.599999999999994</v>
      </c>
      <c r="K70" s="4">
        <f t="shared" ref="K70:K136" si="4">J70*0.5</f>
        <v>37.799999999999997</v>
      </c>
      <c r="L70" s="4">
        <f t="shared" ref="L70:L136" si="5">I70+K70</f>
        <v>63.5</v>
      </c>
      <c r="M70" s="3">
        <v>5</v>
      </c>
      <c r="N70" s="27"/>
    </row>
    <row r="71" spans="1:14" ht="15" customHeight="1">
      <c r="A71" s="2">
        <v>68</v>
      </c>
      <c r="B71" s="36"/>
      <c r="C71" s="3" t="s">
        <v>178</v>
      </c>
      <c r="D71" s="40"/>
      <c r="E71" s="3" t="s">
        <v>187</v>
      </c>
      <c r="F71" s="3" t="s">
        <v>41</v>
      </c>
      <c r="G71" s="3" t="s">
        <v>188</v>
      </c>
      <c r="H71" s="4">
        <v>142.80000000000001</v>
      </c>
      <c r="I71" s="4">
        <f t="shared" si="3"/>
        <v>23.8</v>
      </c>
      <c r="J71" s="4">
        <v>77</v>
      </c>
      <c r="K71" s="4">
        <f t="shared" si="4"/>
        <v>38.5</v>
      </c>
      <c r="L71" s="4">
        <f t="shared" si="5"/>
        <v>62.3</v>
      </c>
      <c r="M71" s="3">
        <v>6</v>
      </c>
      <c r="N71" s="27"/>
    </row>
    <row r="72" spans="1:14" ht="15" customHeight="1">
      <c r="A72" s="2">
        <v>69</v>
      </c>
      <c r="B72" s="37"/>
      <c r="C72" s="3" t="s">
        <v>178</v>
      </c>
      <c r="D72" s="39"/>
      <c r="E72" s="3" t="s">
        <v>191</v>
      </c>
      <c r="F72" s="3" t="s">
        <v>41</v>
      </c>
      <c r="G72" s="3" t="s">
        <v>192</v>
      </c>
      <c r="H72" s="4">
        <v>130.6</v>
      </c>
      <c r="I72" s="4">
        <f t="shared" si="3"/>
        <v>21.766666666666666</v>
      </c>
      <c r="J72" s="4">
        <v>77</v>
      </c>
      <c r="K72" s="4">
        <f t="shared" si="4"/>
        <v>38.5</v>
      </c>
      <c r="L72" s="4">
        <f t="shared" si="5"/>
        <v>60.266666666666666</v>
      </c>
      <c r="M72" s="3">
        <v>7</v>
      </c>
      <c r="N72" s="27"/>
    </row>
    <row r="73" spans="1:14" ht="19.5" customHeight="1">
      <c r="A73" s="2">
        <v>70</v>
      </c>
      <c r="B73" s="35" t="s">
        <v>193</v>
      </c>
      <c r="C73" s="3" t="s">
        <v>194</v>
      </c>
      <c r="D73" s="38">
        <v>3</v>
      </c>
      <c r="E73" s="3" t="s">
        <v>197</v>
      </c>
      <c r="F73" s="3" t="s">
        <v>41</v>
      </c>
      <c r="G73" s="3" t="s">
        <v>198</v>
      </c>
      <c r="H73" s="4">
        <v>163.69999999999999</v>
      </c>
      <c r="I73" s="4">
        <f t="shared" si="3"/>
        <v>27.283333333333331</v>
      </c>
      <c r="J73" s="4">
        <v>84.6</v>
      </c>
      <c r="K73" s="4">
        <f t="shared" si="4"/>
        <v>42.3</v>
      </c>
      <c r="L73" s="4">
        <f t="shared" si="5"/>
        <v>69.583333333333329</v>
      </c>
      <c r="M73" s="3">
        <v>1</v>
      </c>
      <c r="N73" s="27"/>
    </row>
    <row r="74" spans="1:14" ht="19.5" customHeight="1">
      <c r="A74" s="2">
        <v>71</v>
      </c>
      <c r="B74" s="36"/>
      <c r="C74" s="3" t="s">
        <v>194</v>
      </c>
      <c r="D74" s="40"/>
      <c r="E74" s="3" t="s">
        <v>203</v>
      </c>
      <c r="F74" s="3" t="s">
        <v>41</v>
      </c>
      <c r="G74" s="3" t="s">
        <v>204</v>
      </c>
      <c r="H74" s="4">
        <v>152.9</v>
      </c>
      <c r="I74" s="4">
        <f t="shared" si="3"/>
        <v>25.483333333333334</v>
      </c>
      <c r="J74" s="4">
        <v>86.6</v>
      </c>
      <c r="K74" s="4">
        <f t="shared" si="4"/>
        <v>43.3</v>
      </c>
      <c r="L74" s="4">
        <f t="shared" si="5"/>
        <v>68.783333333333331</v>
      </c>
      <c r="M74" s="3">
        <v>2</v>
      </c>
      <c r="N74" s="27"/>
    </row>
    <row r="75" spans="1:14" ht="19.5" customHeight="1">
      <c r="A75" s="2">
        <v>72</v>
      </c>
      <c r="B75" s="36"/>
      <c r="C75" s="3" t="s">
        <v>194</v>
      </c>
      <c r="D75" s="40"/>
      <c r="E75" s="3" t="s">
        <v>201</v>
      </c>
      <c r="F75" s="3" t="s">
        <v>16</v>
      </c>
      <c r="G75" s="3" t="s">
        <v>202</v>
      </c>
      <c r="H75" s="4">
        <v>159.30000000000001</v>
      </c>
      <c r="I75" s="4">
        <f t="shared" si="3"/>
        <v>26.55</v>
      </c>
      <c r="J75" s="4">
        <v>83.4</v>
      </c>
      <c r="K75" s="4">
        <f t="shared" si="4"/>
        <v>41.7</v>
      </c>
      <c r="L75" s="4">
        <f t="shared" si="5"/>
        <v>68.25</v>
      </c>
      <c r="M75" s="3">
        <v>3</v>
      </c>
      <c r="N75" s="27"/>
    </row>
    <row r="76" spans="1:14" ht="19.5" customHeight="1">
      <c r="A76" s="2">
        <v>73</v>
      </c>
      <c r="B76" s="36"/>
      <c r="C76" s="3" t="s">
        <v>194</v>
      </c>
      <c r="D76" s="40"/>
      <c r="E76" s="3" t="s">
        <v>199</v>
      </c>
      <c r="F76" s="3" t="s">
        <v>16</v>
      </c>
      <c r="G76" s="3" t="s">
        <v>200</v>
      </c>
      <c r="H76" s="4">
        <v>161.6</v>
      </c>
      <c r="I76" s="4">
        <f t="shared" si="3"/>
        <v>26.933333333333334</v>
      </c>
      <c r="J76" s="4">
        <v>82.4</v>
      </c>
      <c r="K76" s="4">
        <f t="shared" si="4"/>
        <v>41.2</v>
      </c>
      <c r="L76" s="4">
        <f t="shared" si="5"/>
        <v>68.13333333333334</v>
      </c>
      <c r="M76" s="3">
        <v>4</v>
      </c>
      <c r="N76" s="27"/>
    </row>
    <row r="77" spans="1:14" ht="19.5" customHeight="1">
      <c r="A77" s="2">
        <v>74</v>
      </c>
      <c r="B77" s="36"/>
      <c r="C77" s="3" t="s">
        <v>194</v>
      </c>
      <c r="D77" s="40"/>
      <c r="E77" s="3" t="s">
        <v>195</v>
      </c>
      <c r="F77" s="3" t="s">
        <v>16</v>
      </c>
      <c r="G77" s="3" t="s">
        <v>196</v>
      </c>
      <c r="H77" s="4">
        <v>173.5</v>
      </c>
      <c r="I77" s="4">
        <f t="shared" si="3"/>
        <v>28.916666666666668</v>
      </c>
      <c r="J77" s="4">
        <v>76.2</v>
      </c>
      <c r="K77" s="4">
        <f t="shared" si="4"/>
        <v>38.1</v>
      </c>
      <c r="L77" s="4">
        <f t="shared" si="5"/>
        <v>67.016666666666666</v>
      </c>
      <c r="M77" s="3">
        <v>5</v>
      </c>
      <c r="N77" s="27"/>
    </row>
    <row r="78" spans="1:14" ht="19.5" customHeight="1">
      <c r="A78" s="2">
        <v>75</v>
      </c>
      <c r="B78" s="36"/>
      <c r="C78" s="3" t="s">
        <v>194</v>
      </c>
      <c r="D78" s="40"/>
      <c r="E78" s="3" t="s">
        <v>207</v>
      </c>
      <c r="F78" s="3" t="s">
        <v>16</v>
      </c>
      <c r="G78" s="3" t="s">
        <v>208</v>
      </c>
      <c r="H78" s="4">
        <v>131.69999999999999</v>
      </c>
      <c r="I78" s="4">
        <f t="shared" si="3"/>
        <v>21.95</v>
      </c>
      <c r="J78" s="4">
        <v>79.8</v>
      </c>
      <c r="K78" s="4">
        <f t="shared" si="4"/>
        <v>39.9</v>
      </c>
      <c r="L78" s="4">
        <f t="shared" si="5"/>
        <v>61.849999999999994</v>
      </c>
      <c r="M78" s="3">
        <v>6</v>
      </c>
      <c r="N78" s="27"/>
    </row>
    <row r="79" spans="1:14" ht="20.25" customHeight="1">
      <c r="A79" s="2">
        <v>76</v>
      </c>
      <c r="B79" s="36"/>
      <c r="C79" s="3" t="s">
        <v>194</v>
      </c>
      <c r="D79" s="40"/>
      <c r="E79" s="3" t="s">
        <v>209</v>
      </c>
      <c r="F79" s="3" t="s">
        <v>16</v>
      </c>
      <c r="G79" s="3" t="s">
        <v>210</v>
      </c>
      <c r="H79" s="4">
        <v>124.4</v>
      </c>
      <c r="I79" s="4">
        <f t="shared" si="3"/>
        <v>20.733333333333334</v>
      </c>
      <c r="J79" s="4">
        <v>82.2</v>
      </c>
      <c r="K79" s="4">
        <f t="shared" si="4"/>
        <v>41.1</v>
      </c>
      <c r="L79" s="4">
        <f t="shared" si="5"/>
        <v>61.833333333333336</v>
      </c>
      <c r="M79" s="3">
        <v>7</v>
      </c>
      <c r="N79" s="27"/>
    </row>
    <row r="80" spans="1:14" ht="20.25" customHeight="1">
      <c r="A80" s="2">
        <v>77</v>
      </c>
      <c r="B80" s="37"/>
      <c r="C80" s="3" t="s">
        <v>194</v>
      </c>
      <c r="D80" s="39"/>
      <c r="E80" s="3" t="s">
        <v>205</v>
      </c>
      <c r="F80" s="3" t="s">
        <v>16</v>
      </c>
      <c r="G80" s="3" t="s">
        <v>206</v>
      </c>
      <c r="H80" s="4">
        <v>145.80000000000001</v>
      </c>
      <c r="I80" s="4">
        <f t="shared" si="3"/>
        <v>24.3</v>
      </c>
      <c r="J80" s="4">
        <v>71.400000000000006</v>
      </c>
      <c r="K80" s="4">
        <f t="shared" si="4"/>
        <v>35.700000000000003</v>
      </c>
      <c r="L80" s="4">
        <f t="shared" si="5"/>
        <v>60</v>
      </c>
      <c r="M80" s="3">
        <v>8</v>
      </c>
      <c r="N80" s="27"/>
    </row>
    <row r="81" spans="1:14" ht="20.25" customHeight="1">
      <c r="A81" s="2">
        <v>78</v>
      </c>
      <c r="B81" s="35" t="s">
        <v>211</v>
      </c>
      <c r="C81" s="3" t="s">
        <v>212</v>
      </c>
      <c r="D81" s="38">
        <v>2</v>
      </c>
      <c r="E81" s="3" t="s">
        <v>213</v>
      </c>
      <c r="F81" s="3" t="s">
        <v>16</v>
      </c>
      <c r="G81" s="3" t="s">
        <v>214</v>
      </c>
      <c r="H81" s="4">
        <v>169.2</v>
      </c>
      <c r="I81" s="4">
        <f t="shared" si="3"/>
        <v>28.2</v>
      </c>
      <c r="J81" s="4">
        <v>90.2</v>
      </c>
      <c r="K81" s="4">
        <f t="shared" si="4"/>
        <v>45.1</v>
      </c>
      <c r="L81" s="4">
        <f t="shared" si="5"/>
        <v>73.3</v>
      </c>
      <c r="M81" s="3">
        <v>1</v>
      </c>
      <c r="N81" s="27"/>
    </row>
    <row r="82" spans="1:14" ht="20.25" customHeight="1">
      <c r="A82" s="2">
        <v>79</v>
      </c>
      <c r="B82" s="36"/>
      <c r="C82" s="3" t="s">
        <v>212</v>
      </c>
      <c r="D82" s="40"/>
      <c r="E82" s="3" t="s">
        <v>215</v>
      </c>
      <c r="F82" s="3" t="s">
        <v>41</v>
      </c>
      <c r="G82" s="3" t="s">
        <v>216</v>
      </c>
      <c r="H82" s="4">
        <v>154</v>
      </c>
      <c r="I82" s="4">
        <f t="shared" si="3"/>
        <v>25.666666666666668</v>
      </c>
      <c r="J82" s="4">
        <v>76.400000000000006</v>
      </c>
      <c r="K82" s="4">
        <f t="shared" si="4"/>
        <v>38.200000000000003</v>
      </c>
      <c r="L82" s="4">
        <f t="shared" si="5"/>
        <v>63.866666666666674</v>
      </c>
      <c r="M82" s="3">
        <v>2</v>
      </c>
      <c r="N82" s="27"/>
    </row>
    <row r="83" spans="1:14" ht="20.25" customHeight="1">
      <c r="A83" s="2">
        <v>80</v>
      </c>
      <c r="B83" s="36"/>
      <c r="C83" s="3" t="s">
        <v>212</v>
      </c>
      <c r="D83" s="40"/>
      <c r="E83" s="3" t="s">
        <v>219</v>
      </c>
      <c r="F83" s="3" t="s">
        <v>41</v>
      </c>
      <c r="G83" s="3" t="s">
        <v>220</v>
      </c>
      <c r="H83" s="4">
        <v>144.19999999999999</v>
      </c>
      <c r="I83" s="4">
        <f t="shared" si="3"/>
        <v>24.033333333333331</v>
      </c>
      <c r="J83" s="4">
        <v>78.599999999999994</v>
      </c>
      <c r="K83" s="4">
        <f t="shared" si="4"/>
        <v>39.299999999999997</v>
      </c>
      <c r="L83" s="4">
        <f t="shared" si="5"/>
        <v>63.333333333333329</v>
      </c>
      <c r="M83" s="3">
        <v>3</v>
      </c>
      <c r="N83" s="27"/>
    </row>
    <row r="84" spans="1:14" ht="20.25" customHeight="1">
      <c r="A84" s="2">
        <v>81</v>
      </c>
      <c r="B84" s="36"/>
      <c r="C84" s="3" t="s">
        <v>212</v>
      </c>
      <c r="D84" s="40"/>
      <c r="E84" s="3" t="s">
        <v>223</v>
      </c>
      <c r="F84" s="3" t="s">
        <v>16</v>
      </c>
      <c r="G84" s="3" t="s">
        <v>224</v>
      </c>
      <c r="H84" s="4">
        <v>137.6</v>
      </c>
      <c r="I84" s="4">
        <f t="shared" si="3"/>
        <v>22.933333333333334</v>
      </c>
      <c r="J84" s="4">
        <v>78.400000000000006</v>
      </c>
      <c r="K84" s="4">
        <f t="shared" si="4"/>
        <v>39.200000000000003</v>
      </c>
      <c r="L84" s="4">
        <f t="shared" si="5"/>
        <v>62.13333333333334</v>
      </c>
      <c r="M84" s="3">
        <v>4</v>
      </c>
      <c r="N84" s="27"/>
    </row>
    <row r="85" spans="1:14" ht="20.25" customHeight="1">
      <c r="A85" s="2">
        <v>82</v>
      </c>
      <c r="B85" s="36"/>
      <c r="C85" s="3" t="s">
        <v>212</v>
      </c>
      <c r="D85" s="40"/>
      <c r="E85" s="3" t="s">
        <v>221</v>
      </c>
      <c r="F85" s="3" t="s">
        <v>16</v>
      </c>
      <c r="G85" s="3" t="s">
        <v>222</v>
      </c>
      <c r="H85" s="4">
        <v>143</v>
      </c>
      <c r="I85" s="4">
        <f t="shared" si="3"/>
        <v>23.833333333333332</v>
      </c>
      <c r="J85" s="4">
        <v>75.599999999999994</v>
      </c>
      <c r="K85" s="4">
        <f t="shared" si="4"/>
        <v>37.799999999999997</v>
      </c>
      <c r="L85" s="4">
        <f t="shared" si="5"/>
        <v>61.633333333333326</v>
      </c>
      <c r="M85" s="3">
        <v>5</v>
      </c>
      <c r="N85" s="27"/>
    </row>
    <row r="86" spans="1:14" ht="20.25" customHeight="1">
      <c r="A86" s="2">
        <v>83</v>
      </c>
      <c r="B86" s="37"/>
      <c r="C86" s="3" t="s">
        <v>212</v>
      </c>
      <c r="D86" s="39"/>
      <c r="E86" s="3" t="s">
        <v>217</v>
      </c>
      <c r="F86" s="3" t="s">
        <v>16</v>
      </c>
      <c r="G86" s="3" t="s">
        <v>218</v>
      </c>
      <c r="H86" s="4">
        <v>145.69999999999999</v>
      </c>
      <c r="I86" s="4">
        <f t="shared" si="3"/>
        <v>24.283333333333331</v>
      </c>
      <c r="J86" s="4">
        <v>72</v>
      </c>
      <c r="K86" s="4">
        <f t="shared" si="4"/>
        <v>36</v>
      </c>
      <c r="L86" s="4">
        <f t="shared" si="5"/>
        <v>60.283333333333331</v>
      </c>
      <c r="M86" s="3">
        <v>6</v>
      </c>
      <c r="N86" s="27"/>
    </row>
    <row r="87" spans="1:14" ht="22.5" customHeight="1">
      <c r="A87" s="2">
        <v>84</v>
      </c>
      <c r="B87" s="35" t="s">
        <v>225</v>
      </c>
      <c r="C87" s="3" t="s">
        <v>226</v>
      </c>
      <c r="D87" s="38">
        <v>1</v>
      </c>
      <c r="E87" s="3" t="s">
        <v>227</v>
      </c>
      <c r="F87" s="3" t="s">
        <v>16</v>
      </c>
      <c r="G87" s="3" t="s">
        <v>228</v>
      </c>
      <c r="H87" s="4">
        <v>216</v>
      </c>
      <c r="I87" s="4">
        <f t="shared" si="3"/>
        <v>36</v>
      </c>
      <c r="J87" s="4">
        <v>87.6</v>
      </c>
      <c r="K87" s="4">
        <f t="shared" si="4"/>
        <v>43.8</v>
      </c>
      <c r="L87" s="4">
        <f t="shared" si="5"/>
        <v>79.8</v>
      </c>
      <c r="M87" s="3">
        <v>1</v>
      </c>
      <c r="N87" s="27"/>
    </row>
    <row r="88" spans="1:14" ht="22.5" customHeight="1">
      <c r="A88" s="2">
        <v>85</v>
      </c>
      <c r="B88" s="36"/>
      <c r="C88" s="3" t="s">
        <v>226</v>
      </c>
      <c r="D88" s="40"/>
      <c r="E88" s="3" t="s">
        <v>229</v>
      </c>
      <c r="F88" s="3" t="s">
        <v>41</v>
      </c>
      <c r="G88" s="3" t="s">
        <v>230</v>
      </c>
      <c r="H88" s="4">
        <v>197.5</v>
      </c>
      <c r="I88" s="4">
        <f t="shared" si="3"/>
        <v>32.916666666666664</v>
      </c>
      <c r="J88" s="4">
        <v>84.2</v>
      </c>
      <c r="K88" s="4">
        <f t="shared" si="4"/>
        <v>42.1</v>
      </c>
      <c r="L88" s="4">
        <f t="shared" si="5"/>
        <v>75.016666666666666</v>
      </c>
      <c r="M88" s="3">
        <v>2</v>
      </c>
      <c r="N88" s="27"/>
    </row>
    <row r="89" spans="1:14" ht="22.5" customHeight="1">
      <c r="A89" s="2">
        <v>86</v>
      </c>
      <c r="B89" s="37"/>
      <c r="C89" s="3" t="s">
        <v>226</v>
      </c>
      <c r="D89" s="39"/>
      <c r="E89" s="3" t="s">
        <v>231</v>
      </c>
      <c r="F89" s="3" t="s">
        <v>16</v>
      </c>
      <c r="G89" s="3" t="s">
        <v>232</v>
      </c>
      <c r="H89" s="4">
        <v>188.5</v>
      </c>
      <c r="I89" s="4">
        <f t="shared" si="3"/>
        <v>31.416666666666668</v>
      </c>
      <c r="J89" s="4">
        <v>86.2</v>
      </c>
      <c r="K89" s="4">
        <f t="shared" si="4"/>
        <v>43.1</v>
      </c>
      <c r="L89" s="4">
        <f t="shared" si="5"/>
        <v>74.516666666666666</v>
      </c>
      <c r="M89" s="3">
        <v>3</v>
      </c>
      <c r="N89" s="27"/>
    </row>
    <row r="90" spans="1:14" ht="20.25" customHeight="1">
      <c r="A90" s="2">
        <v>87</v>
      </c>
      <c r="B90" s="35" t="s">
        <v>225</v>
      </c>
      <c r="C90" s="3" t="s">
        <v>233</v>
      </c>
      <c r="D90" s="38">
        <v>1</v>
      </c>
      <c r="E90" s="3" t="s">
        <v>236</v>
      </c>
      <c r="F90" s="3" t="s">
        <v>16</v>
      </c>
      <c r="G90" s="3" t="s">
        <v>237</v>
      </c>
      <c r="H90" s="4">
        <v>196</v>
      </c>
      <c r="I90" s="4">
        <f t="shared" si="3"/>
        <v>32.666666666666664</v>
      </c>
      <c r="J90" s="4">
        <v>93.8</v>
      </c>
      <c r="K90" s="4">
        <f t="shared" si="4"/>
        <v>46.9</v>
      </c>
      <c r="L90" s="4">
        <f t="shared" si="5"/>
        <v>79.566666666666663</v>
      </c>
      <c r="M90" s="3">
        <v>1</v>
      </c>
      <c r="N90" s="27"/>
    </row>
    <row r="91" spans="1:14" ht="20.25" customHeight="1">
      <c r="A91" s="2">
        <v>88</v>
      </c>
      <c r="B91" s="36"/>
      <c r="C91" s="3" t="s">
        <v>233</v>
      </c>
      <c r="D91" s="40"/>
      <c r="E91" s="3" t="s">
        <v>234</v>
      </c>
      <c r="F91" s="3" t="s">
        <v>16</v>
      </c>
      <c r="G91" s="3" t="s">
        <v>235</v>
      </c>
      <c r="H91" s="4">
        <v>199.5</v>
      </c>
      <c r="I91" s="4">
        <f t="shared" si="3"/>
        <v>33.25</v>
      </c>
      <c r="J91" s="4">
        <v>89.4</v>
      </c>
      <c r="K91" s="4">
        <f t="shared" si="4"/>
        <v>44.7</v>
      </c>
      <c r="L91" s="4">
        <f t="shared" si="5"/>
        <v>77.95</v>
      </c>
      <c r="M91" s="3">
        <v>2</v>
      </c>
      <c r="N91" s="27"/>
    </row>
    <row r="92" spans="1:14" ht="20.25" customHeight="1">
      <c r="A92" s="2">
        <v>89</v>
      </c>
      <c r="B92" s="37"/>
      <c r="C92" s="3" t="s">
        <v>233</v>
      </c>
      <c r="D92" s="39"/>
      <c r="E92" s="3" t="s">
        <v>238</v>
      </c>
      <c r="F92" s="3" t="s">
        <v>16</v>
      </c>
      <c r="G92" s="3" t="s">
        <v>239</v>
      </c>
      <c r="H92" s="4">
        <v>193.5</v>
      </c>
      <c r="I92" s="4">
        <f t="shared" si="3"/>
        <v>32.25</v>
      </c>
      <c r="J92" s="4">
        <v>81.2</v>
      </c>
      <c r="K92" s="4">
        <f t="shared" si="4"/>
        <v>40.6</v>
      </c>
      <c r="L92" s="4">
        <f t="shared" si="5"/>
        <v>72.849999999999994</v>
      </c>
      <c r="M92" s="3">
        <v>3</v>
      </c>
      <c r="N92" s="27"/>
    </row>
    <row r="93" spans="1:14" ht="27.75" customHeight="1">
      <c r="A93" s="2">
        <v>90</v>
      </c>
      <c r="B93" s="5" t="s">
        <v>240</v>
      </c>
      <c r="C93" s="3" t="s">
        <v>241</v>
      </c>
      <c r="D93" s="2">
        <v>1</v>
      </c>
      <c r="E93" s="3" t="s">
        <v>242</v>
      </c>
      <c r="F93" s="3" t="s">
        <v>16</v>
      </c>
      <c r="G93" s="3" t="s">
        <v>243</v>
      </c>
      <c r="H93" s="4">
        <v>184.3</v>
      </c>
      <c r="I93" s="4">
        <f t="shared" si="3"/>
        <v>30.716666666666669</v>
      </c>
      <c r="J93" s="4">
        <v>85.8</v>
      </c>
      <c r="K93" s="4">
        <f t="shared" si="4"/>
        <v>42.9</v>
      </c>
      <c r="L93" s="4">
        <f t="shared" si="5"/>
        <v>73.616666666666674</v>
      </c>
      <c r="M93" s="3">
        <v>1</v>
      </c>
      <c r="N93" s="27"/>
    </row>
    <row r="94" spans="1:14" ht="27.75" customHeight="1">
      <c r="A94" s="2">
        <v>91</v>
      </c>
      <c r="B94" s="42" t="s">
        <v>659</v>
      </c>
      <c r="C94" s="3">
        <v>34028</v>
      </c>
      <c r="D94" s="38">
        <v>1</v>
      </c>
      <c r="E94" s="32" t="s">
        <v>660</v>
      </c>
      <c r="F94" s="3" t="s">
        <v>663</v>
      </c>
      <c r="G94" s="20" t="s">
        <v>664</v>
      </c>
      <c r="H94" s="21">
        <v>128</v>
      </c>
      <c r="I94" s="22">
        <f>H94/3*0.5</f>
        <v>21.333333333333332</v>
      </c>
      <c r="J94" s="23">
        <v>87.4</v>
      </c>
      <c r="K94" s="24">
        <f>J94*0.5</f>
        <v>43.7</v>
      </c>
      <c r="L94" s="24">
        <f>I94+K94</f>
        <v>65.033333333333331</v>
      </c>
      <c r="M94" s="25">
        <v>1</v>
      </c>
      <c r="N94" s="28"/>
    </row>
    <row r="95" spans="1:14" ht="27.75" customHeight="1">
      <c r="A95" s="2">
        <v>92</v>
      </c>
      <c r="B95" s="43"/>
      <c r="C95" s="3">
        <v>34028</v>
      </c>
      <c r="D95" s="40"/>
      <c r="E95" s="32" t="s">
        <v>661</v>
      </c>
      <c r="F95" s="3" t="s">
        <v>663</v>
      </c>
      <c r="G95" s="20" t="s">
        <v>665</v>
      </c>
      <c r="H95" s="21">
        <v>150</v>
      </c>
      <c r="I95" s="22">
        <f t="shared" ref="I95:I96" si="6">H95/3*0.5</f>
        <v>25</v>
      </c>
      <c r="J95" s="23">
        <v>80</v>
      </c>
      <c r="K95" s="24">
        <f>J95*0.5</f>
        <v>40</v>
      </c>
      <c r="L95" s="24">
        <f>I95+K95</f>
        <v>65</v>
      </c>
      <c r="M95" s="26">
        <v>2</v>
      </c>
      <c r="N95" s="28"/>
    </row>
    <row r="96" spans="1:14" ht="27.75" customHeight="1">
      <c r="A96" s="2">
        <v>93</v>
      </c>
      <c r="B96" s="44"/>
      <c r="C96" s="3">
        <v>34028</v>
      </c>
      <c r="D96" s="39"/>
      <c r="E96" s="32" t="s">
        <v>662</v>
      </c>
      <c r="F96" s="3" t="s">
        <v>663</v>
      </c>
      <c r="G96" s="20" t="s">
        <v>666</v>
      </c>
      <c r="H96" s="21">
        <v>146.5</v>
      </c>
      <c r="I96" s="22">
        <f t="shared" si="6"/>
        <v>24.416666666666668</v>
      </c>
      <c r="J96" s="23">
        <v>77</v>
      </c>
      <c r="K96" s="24">
        <f>J96*0.5</f>
        <v>38.5</v>
      </c>
      <c r="L96" s="24">
        <f>I96+K96</f>
        <v>62.916666666666671</v>
      </c>
      <c r="M96" s="25">
        <v>3</v>
      </c>
      <c r="N96" s="28"/>
    </row>
    <row r="97" spans="1:14" ht="23.25" customHeight="1">
      <c r="A97" s="2">
        <v>94</v>
      </c>
      <c r="B97" s="38" t="s">
        <v>244</v>
      </c>
      <c r="C97" s="3" t="s">
        <v>245</v>
      </c>
      <c r="D97" s="38">
        <v>1</v>
      </c>
      <c r="E97" s="3" t="s">
        <v>246</v>
      </c>
      <c r="F97" s="3" t="s">
        <v>41</v>
      </c>
      <c r="G97" s="3" t="s">
        <v>247</v>
      </c>
      <c r="H97" s="4">
        <v>178.1</v>
      </c>
      <c r="I97" s="4">
        <f t="shared" si="3"/>
        <v>29.683333333333334</v>
      </c>
      <c r="J97" s="4">
        <v>56.1</v>
      </c>
      <c r="K97" s="4">
        <f t="shared" si="4"/>
        <v>28.05</v>
      </c>
      <c r="L97" s="4">
        <f t="shared" si="5"/>
        <v>57.733333333333334</v>
      </c>
      <c r="M97" s="3">
        <v>1</v>
      </c>
      <c r="N97" s="27"/>
    </row>
    <row r="98" spans="1:14" ht="23.25" customHeight="1">
      <c r="A98" s="2">
        <v>95</v>
      </c>
      <c r="B98" s="39"/>
      <c r="C98" s="3" t="s">
        <v>245</v>
      </c>
      <c r="D98" s="39"/>
      <c r="E98" s="3" t="s">
        <v>248</v>
      </c>
      <c r="F98" s="3" t="s">
        <v>16</v>
      </c>
      <c r="G98" s="3" t="s">
        <v>249</v>
      </c>
      <c r="H98" s="4">
        <v>125.4</v>
      </c>
      <c r="I98" s="4">
        <f t="shared" si="3"/>
        <v>20.900000000000002</v>
      </c>
      <c r="J98" s="4">
        <v>51.8</v>
      </c>
      <c r="K98" s="4">
        <f t="shared" si="4"/>
        <v>25.9</v>
      </c>
      <c r="L98" s="4">
        <f t="shared" si="5"/>
        <v>46.8</v>
      </c>
      <c r="M98" s="3">
        <v>2</v>
      </c>
      <c r="N98" s="27"/>
    </row>
    <row r="99" spans="1:14" ht="23.25" customHeight="1">
      <c r="A99" s="2">
        <v>96</v>
      </c>
      <c r="B99" s="2" t="s">
        <v>250</v>
      </c>
      <c r="C99" s="3" t="s">
        <v>251</v>
      </c>
      <c r="D99" s="2">
        <v>1</v>
      </c>
      <c r="E99" s="3" t="s">
        <v>252</v>
      </c>
      <c r="F99" s="3" t="s">
        <v>41</v>
      </c>
      <c r="G99" s="3" t="s">
        <v>253</v>
      </c>
      <c r="H99" s="4">
        <v>184.6</v>
      </c>
      <c r="I99" s="4">
        <f t="shared" si="3"/>
        <v>30.766666666666666</v>
      </c>
      <c r="J99" s="4">
        <v>83.7</v>
      </c>
      <c r="K99" s="4">
        <f t="shared" si="4"/>
        <v>41.85</v>
      </c>
      <c r="L99" s="4">
        <f t="shared" si="5"/>
        <v>72.616666666666674</v>
      </c>
      <c r="M99" s="3">
        <v>1</v>
      </c>
      <c r="N99" s="27"/>
    </row>
    <row r="100" spans="1:14" ht="23.25" customHeight="1">
      <c r="A100" s="2">
        <v>97</v>
      </c>
      <c r="B100" s="2" t="s">
        <v>254</v>
      </c>
      <c r="C100" s="3" t="s">
        <v>255</v>
      </c>
      <c r="D100" s="2">
        <v>1</v>
      </c>
      <c r="E100" s="3" t="s">
        <v>256</v>
      </c>
      <c r="F100" s="3" t="s">
        <v>41</v>
      </c>
      <c r="G100" s="3" t="s">
        <v>257</v>
      </c>
      <c r="H100" s="4">
        <v>194.7</v>
      </c>
      <c r="I100" s="4">
        <f t="shared" si="3"/>
        <v>32.449999999999996</v>
      </c>
      <c r="J100" s="4">
        <v>85.3</v>
      </c>
      <c r="K100" s="4">
        <f t="shared" si="4"/>
        <v>42.65</v>
      </c>
      <c r="L100" s="4">
        <f t="shared" si="5"/>
        <v>75.099999999999994</v>
      </c>
      <c r="M100" s="3">
        <v>1</v>
      </c>
      <c r="N100" s="27"/>
    </row>
    <row r="101" spans="1:14" ht="19.5" customHeight="1">
      <c r="A101" s="2">
        <v>98</v>
      </c>
      <c r="B101" s="2" t="s">
        <v>258</v>
      </c>
      <c r="C101" s="3" t="s">
        <v>259</v>
      </c>
      <c r="D101" s="2">
        <v>1</v>
      </c>
      <c r="E101" s="3" t="s">
        <v>260</v>
      </c>
      <c r="F101" s="3" t="s">
        <v>16</v>
      </c>
      <c r="G101" s="3" t="s">
        <v>261</v>
      </c>
      <c r="H101" s="4">
        <v>170.4</v>
      </c>
      <c r="I101" s="4">
        <f t="shared" si="3"/>
        <v>28.400000000000002</v>
      </c>
      <c r="J101" s="4">
        <v>79.2</v>
      </c>
      <c r="K101" s="4">
        <f t="shared" si="4"/>
        <v>39.6</v>
      </c>
      <c r="L101" s="4">
        <f t="shared" si="5"/>
        <v>68</v>
      </c>
      <c r="M101" s="3">
        <v>1</v>
      </c>
      <c r="N101" s="27"/>
    </row>
    <row r="102" spans="1:14" ht="19.5" customHeight="1">
      <c r="A102" s="2">
        <v>99</v>
      </c>
      <c r="B102" s="2" t="s">
        <v>262</v>
      </c>
      <c r="C102" s="3" t="s">
        <v>263</v>
      </c>
      <c r="D102" s="2">
        <v>1</v>
      </c>
      <c r="E102" s="3" t="s">
        <v>264</v>
      </c>
      <c r="F102" s="3" t="s">
        <v>16</v>
      </c>
      <c r="G102" s="3" t="s">
        <v>265</v>
      </c>
      <c r="H102" s="4">
        <v>150.19999999999999</v>
      </c>
      <c r="I102" s="4">
        <f t="shared" si="3"/>
        <v>25.033333333333331</v>
      </c>
      <c r="J102" s="4">
        <v>87.8</v>
      </c>
      <c r="K102" s="4">
        <f t="shared" si="4"/>
        <v>43.9</v>
      </c>
      <c r="L102" s="4">
        <f t="shared" si="5"/>
        <v>68.933333333333337</v>
      </c>
      <c r="M102" s="3">
        <v>1</v>
      </c>
      <c r="N102" s="27"/>
    </row>
    <row r="103" spans="1:14" ht="19.5" customHeight="1">
      <c r="A103" s="2">
        <v>100</v>
      </c>
      <c r="B103" s="38" t="s">
        <v>266</v>
      </c>
      <c r="C103" s="3" t="s">
        <v>267</v>
      </c>
      <c r="D103" s="38">
        <v>2</v>
      </c>
      <c r="E103" s="3" t="s">
        <v>268</v>
      </c>
      <c r="F103" s="3" t="s">
        <v>16</v>
      </c>
      <c r="G103" s="3" t="s">
        <v>269</v>
      </c>
      <c r="H103" s="4">
        <v>172.4</v>
      </c>
      <c r="I103" s="4">
        <f t="shared" si="3"/>
        <v>28.733333333333334</v>
      </c>
      <c r="J103" s="4">
        <v>91.7</v>
      </c>
      <c r="K103" s="4">
        <f t="shared" si="4"/>
        <v>45.85</v>
      </c>
      <c r="L103" s="4">
        <f t="shared" si="5"/>
        <v>74.583333333333343</v>
      </c>
      <c r="M103" s="3">
        <v>1</v>
      </c>
      <c r="N103" s="27"/>
    </row>
    <row r="104" spans="1:14" ht="19.5" customHeight="1">
      <c r="A104" s="2">
        <v>101</v>
      </c>
      <c r="B104" s="39"/>
      <c r="C104" s="3" t="s">
        <v>267</v>
      </c>
      <c r="D104" s="39"/>
      <c r="E104" s="3" t="s">
        <v>270</v>
      </c>
      <c r="F104" s="3" t="s">
        <v>41</v>
      </c>
      <c r="G104" s="3" t="s">
        <v>271</v>
      </c>
      <c r="H104" s="4">
        <v>160.19999999999999</v>
      </c>
      <c r="I104" s="4">
        <f t="shared" si="3"/>
        <v>26.7</v>
      </c>
      <c r="J104" s="4">
        <v>83.7</v>
      </c>
      <c r="K104" s="4">
        <f t="shared" si="4"/>
        <v>41.85</v>
      </c>
      <c r="L104" s="4">
        <f t="shared" si="5"/>
        <v>68.55</v>
      </c>
      <c r="M104" s="3">
        <v>2</v>
      </c>
      <c r="N104" s="27"/>
    </row>
    <row r="105" spans="1:14" ht="18" customHeight="1">
      <c r="A105" s="2">
        <v>102</v>
      </c>
      <c r="B105" s="38" t="s">
        <v>272</v>
      </c>
      <c r="C105" s="3" t="s">
        <v>273</v>
      </c>
      <c r="D105" s="38">
        <v>4</v>
      </c>
      <c r="E105" s="3" t="s">
        <v>282</v>
      </c>
      <c r="F105" s="3" t="s">
        <v>16</v>
      </c>
      <c r="G105" s="3" t="s">
        <v>283</v>
      </c>
      <c r="H105" s="4">
        <v>163.69999999999999</v>
      </c>
      <c r="I105" s="4">
        <f t="shared" si="3"/>
        <v>27.283333333333331</v>
      </c>
      <c r="J105" s="4">
        <v>90</v>
      </c>
      <c r="K105" s="4">
        <f t="shared" si="4"/>
        <v>45</v>
      </c>
      <c r="L105" s="4">
        <f t="shared" si="5"/>
        <v>72.283333333333331</v>
      </c>
      <c r="M105" s="3">
        <v>1</v>
      </c>
      <c r="N105" s="27"/>
    </row>
    <row r="106" spans="1:14" ht="18" customHeight="1">
      <c r="A106" s="2">
        <v>103</v>
      </c>
      <c r="B106" s="40"/>
      <c r="C106" s="3" t="s">
        <v>273</v>
      </c>
      <c r="D106" s="40"/>
      <c r="E106" s="3" t="s">
        <v>288</v>
      </c>
      <c r="F106" s="3" t="s">
        <v>16</v>
      </c>
      <c r="G106" s="3" t="s">
        <v>289</v>
      </c>
      <c r="H106" s="4">
        <v>156.9</v>
      </c>
      <c r="I106" s="4">
        <f t="shared" si="3"/>
        <v>26.150000000000002</v>
      </c>
      <c r="J106" s="4">
        <v>87.8</v>
      </c>
      <c r="K106" s="4">
        <f t="shared" si="4"/>
        <v>43.9</v>
      </c>
      <c r="L106" s="4">
        <f t="shared" si="5"/>
        <v>70.05</v>
      </c>
      <c r="M106" s="3">
        <v>2</v>
      </c>
      <c r="N106" s="27"/>
    </row>
    <row r="107" spans="1:14" ht="18" customHeight="1">
      <c r="A107" s="2">
        <v>104</v>
      </c>
      <c r="B107" s="40"/>
      <c r="C107" s="3" t="s">
        <v>273</v>
      </c>
      <c r="D107" s="40"/>
      <c r="E107" s="3" t="s">
        <v>286</v>
      </c>
      <c r="F107" s="3" t="s">
        <v>16</v>
      </c>
      <c r="G107" s="3" t="s">
        <v>287</v>
      </c>
      <c r="H107" s="4">
        <v>158.69999999999999</v>
      </c>
      <c r="I107" s="4">
        <f t="shared" si="3"/>
        <v>26.45</v>
      </c>
      <c r="J107" s="4">
        <v>86.4</v>
      </c>
      <c r="K107" s="4">
        <f t="shared" si="4"/>
        <v>43.2</v>
      </c>
      <c r="L107" s="4">
        <f t="shared" si="5"/>
        <v>69.650000000000006</v>
      </c>
      <c r="M107" s="3">
        <v>3</v>
      </c>
      <c r="N107" s="27"/>
    </row>
    <row r="108" spans="1:14" ht="18" customHeight="1">
      <c r="A108" s="2">
        <v>105</v>
      </c>
      <c r="B108" s="40"/>
      <c r="C108" s="3" t="s">
        <v>273</v>
      </c>
      <c r="D108" s="40"/>
      <c r="E108" s="3" t="s">
        <v>276</v>
      </c>
      <c r="F108" s="3" t="s">
        <v>16</v>
      </c>
      <c r="G108" s="3" t="s">
        <v>277</v>
      </c>
      <c r="H108" s="4">
        <v>173.6</v>
      </c>
      <c r="I108" s="4">
        <f t="shared" si="3"/>
        <v>28.933333333333334</v>
      </c>
      <c r="J108" s="4">
        <v>81.400000000000006</v>
      </c>
      <c r="K108" s="4">
        <f t="shared" si="4"/>
        <v>40.700000000000003</v>
      </c>
      <c r="L108" s="4">
        <f t="shared" si="5"/>
        <v>69.63333333333334</v>
      </c>
      <c r="M108" s="3">
        <v>4</v>
      </c>
      <c r="N108" s="27"/>
    </row>
    <row r="109" spans="1:14" ht="18" customHeight="1">
      <c r="A109" s="2">
        <v>106</v>
      </c>
      <c r="B109" s="40"/>
      <c r="C109" s="3" t="s">
        <v>273</v>
      </c>
      <c r="D109" s="40"/>
      <c r="E109" s="3" t="s">
        <v>278</v>
      </c>
      <c r="F109" s="3" t="s">
        <v>16</v>
      </c>
      <c r="G109" s="3" t="s">
        <v>279</v>
      </c>
      <c r="H109" s="4">
        <v>173.5</v>
      </c>
      <c r="I109" s="4">
        <f t="shared" si="3"/>
        <v>28.916666666666668</v>
      </c>
      <c r="J109" s="4">
        <v>80.2</v>
      </c>
      <c r="K109" s="4">
        <f t="shared" si="4"/>
        <v>40.1</v>
      </c>
      <c r="L109" s="4">
        <f t="shared" si="5"/>
        <v>69.016666666666666</v>
      </c>
      <c r="M109" s="3">
        <v>5</v>
      </c>
      <c r="N109" s="27"/>
    </row>
    <row r="110" spans="1:14" ht="18" customHeight="1">
      <c r="A110" s="2">
        <v>107</v>
      </c>
      <c r="B110" s="40"/>
      <c r="C110" s="3" t="s">
        <v>273</v>
      </c>
      <c r="D110" s="40"/>
      <c r="E110" s="12" t="s">
        <v>292</v>
      </c>
      <c r="F110" s="3" t="s">
        <v>16</v>
      </c>
      <c r="G110" s="3" t="s">
        <v>293</v>
      </c>
      <c r="H110" s="4">
        <v>153</v>
      </c>
      <c r="I110" s="4">
        <f t="shared" si="3"/>
        <v>25.5</v>
      </c>
      <c r="J110" s="4">
        <v>84.6</v>
      </c>
      <c r="K110" s="4">
        <f t="shared" si="4"/>
        <v>42.3</v>
      </c>
      <c r="L110" s="4">
        <f t="shared" si="5"/>
        <v>67.8</v>
      </c>
      <c r="M110" s="3">
        <v>6</v>
      </c>
      <c r="N110" s="27"/>
    </row>
    <row r="111" spans="1:14" ht="16.5" customHeight="1">
      <c r="A111" s="2">
        <v>108</v>
      </c>
      <c r="B111" s="40"/>
      <c r="C111" s="3" t="s">
        <v>273</v>
      </c>
      <c r="D111" s="40"/>
      <c r="E111" s="3" t="s">
        <v>274</v>
      </c>
      <c r="F111" s="3" t="s">
        <v>16</v>
      </c>
      <c r="G111" s="3" t="s">
        <v>275</v>
      </c>
      <c r="H111" s="4">
        <v>187.8</v>
      </c>
      <c r="I111" s="4">
        <f t="shared" si="3"/>
        <v>31.3</v>
      </c>
      <c r="J111" s="4">
        <v>71.400000000000006</v>
      </c>
      <c r="K111" s="4">
        <f t="shared" si="4"/>
        <v>35.700000000000003</v>
      </c>
      <c r="L111" s="4">
        <f t="shared" si="5"/>
        <v>67</v>
      </c>
      <c r="M111" s="3">
        <v>7</v>
      </c>
      <c r="N111" s="27"/>
    </row>
    <row r="112" spans="1:14" ht="16.5" customHeight="1">
      <c r="A112" s="2">
        <v>109</v>
      </c>
      <c r="B112" s="40"/>
      <c r="C112" s="3" t="s">
        <v>273</v>
      </c>
      <c r="D112" s="40"/>
      <c r="E112" s="3" t="s">
        <v>284</v>
      </c>
      <c r="F112" s="3" t="s">
        <v>16</v>
      </c>
      <c r="G112" s="3" t="s">
        <v>285</v>
      </c>
      <c r="H112" s="4">
        <v>159.19999999999999</v>
      </c>
      <c r="I112" s="4">
        <f t="shared" si="3"/>
        <v>26.533333333333331</v>
      </c>
      <c r="J112" s="4">
        <v>76.400000000000006</v>
      </c>
      <c r="K112" s="4">
        <f t="shared" si="4"/>
        <v>38.200000000000003</v>
      </c>
      <c r="L112" s="4">
        <f t="shared" si="5"/>
        <v>64.733333333333334</v>
      </c>
      <c r="M112" s="3">
        <v>8</v>
      </c>
      <c r="N112" s="27"/>
    </row>
    <row r="113" spans="1:14" ht="16.5" customHeight="1">
      <c r="A113" s="2">
        <v>110</v>
      </c>
      <c r="B113" s="40"/>
      <c r="C113" s="3" t="s">
        <v>273</v>
      </c>
      <c r="D113" s="40"/>
      <c r="E113" s="3" t="s">
        <v>280</v>
      </c>
      <c r="F113" s="3" t="s">
        <v>16</v>
      </c>
      <c r="G113" s="3" t="s">
        <v>281</v>
      </c>
      <c r="H113" s="4">
        <v>165.2</v>
      </c>
      <c r="I113" s="4">
        <f t="shared" si="3"/>
        <v>27.533333333333331</v>
      </c>
      <c r="J113" s="4">
        <v>73.8</v>
      </c>
      <c r="K113" s="4">
        <f t="shared" si="4"/>
        <v>36.9</v>
      </c>
      <c r="L113" s="4">
        <f t="shared" si="5"/>
        <v>64.433333333333337</v>
      </c>
      <c r="M113" s="3">
        <v>9</v>
      </c>
      <c r="N113" s="27"/>
    </row>
    <row r="114" spans="1:14" ht="16.5" customHeight="1">
      <c r="A114" s="2">
        <v>111</v>
      </c>
      <c r="B114" s="40"/>
      <c r="C114" s="3" t="s">
        <v>273</v>
      </c>
      <c r="D114" s="40"/>
      <c r="E114" s="9" t="s">
        <v>296</v>
      </c>
      <c r="F114" s="2" t="s">
        <v>16</v>
      </c>
      <c r="G114" s="2" t="s">
        <v>297</v>
      </c>
      <c r="H114" s="10">
        <v>151.80000000000001</v>
      </c>
      <c r="I114" s="4">
        <f t="shared" si="3"/>
        <v>25.3</v>
      </c>
      <c r="J114" s="10">
        <v>78</v>
      </c>
      <c r="K114" s="4">
        <f t="shared" si="4"/>
        <v>39</v>
      </c>
      <c r="L114" s="4">
        <f t="shared" si="5"/>
        <v>64.3</v>
      </c>
      <c r="M114" s="3">
        <v>10</v>
      </c>
      <c r="N114" s="29"/>
    </row>
    <row r="115" spans="1:14" ht="16.5" customHeight="1">
      <c r="A115" s="2">
        <v>112</v>
      </c>
      <c r="B115" s="40"/>
      <c r="C115" s="2" t="s">
        <v>273</v>
      </c>
      <c r="D115" s="40"/>
      <c r="E115" s="3" t="s">
        <v>290</v>
      </c>
      <c r="F115" s="3" t="s">
        <v>16</v>
      </c>
      <c r="G115" s="3" t="s">
        <v>291</v>
      </c>
      <c r="H115" s="4">
        <v>155.4</v>
      </c>
      <c r="I115" s="4">
        <f t="shared" si="3"/>
        <v>25.900000000000002</v>
      </c>
      <c r="J115" s="4">
        <v>72.400000000000006</v>
      </c>
      <c r="K115" s="4">
        <f t="shared" si="4"/>
        <v>36.200000000000003</v>
      </c>
      <c r="L115" s="4">
        <f t="shared" si="5"/>
        <v>62.100000000000009</v>
      </c>
      <c r="M115" s="18">
        <v>11</v>
      </c>
      <c r="N115" s="30"/>
    </row>
    <row r="116" spans="1:14" ht="16.5" customHeight="1">
      <c r="A116" s="2">
        <v>113</v>
      </c>
      <c r="B116" s="39"/>
      <c r="C116" s="2" t="s">
        <v>273</v>
      </c>
      <c r="D116" s="39"/>
      <c r="E116" s="13" t="s">
        <v>294</v>
      </c>
      <c r="F116" s="2" t="s">
        <v>16</v>
      </c>
      <c r="G116" s="2" t="s">
        <v>295</v>
      </c>
      <c r="H116" s="10">
        <v>151.80000000000001</v>
      </c>
      <c r="I116" s="4">
        <f t="shared" si="3"/>
        <v>25.3</v>
      </c>
      <c r="J116" s="10">
        <v>0</v>
      </c>
      <c r="K116" s="4">
        <f t="shared" si="4"/>
        <v>0</v>
      </c>
      <c r="L116" s="4">
        <f t="shared" si="5"/>
        <v>25.3</v>
      </c>
      <c r="M116" s="3">
        <v>12</v>
      </c>
      <c r="N116" s="27" t="s">
        <v>401</v>
      </c>
    </row>
    <row r="117" spans="1:14" ht="18" customHeight="1">
      <c r="A117" s="2">
        <v>114</v>
      </c>
      <c r="B117" s="38" t="s">
        <v>298</v>
      </c>
      <c r="C117" s="3" t="s">
        <v>299</v>
      </c>
      <c r="D117" s="38">
        <v>4</v>
      </c>
      <c r="E117" s="3" t="s">
        <v>300</v>
      </c>
      <c r="F117" s="3" t="s">
        <v>16</v>
      </c>
      <c r="G117" s="3" t="s">
        <v>301</v>
      </c>
      <c r="H117" s="4">
        <v>175.6</v>
      </c>
      <c r="I117" s="4">
        <f t="shared" si="3"/>
        <v>29.266666666666666</v>
      </c>
      <c r="J117" s="4">
        <v>87.6</v>
      </c>
      <c r="K117" s="4">
        <f t="shared" si="4"/>
        <v>43.8</v>
      </c>
      <c r="L117" s="4">
        <f t="shared" si="5"/>
        <v>73.066666666666663</v>
      </c>
      <c r="M117" s="3">
        <v>1</v>
      </c>
      <c r="N117" s="27"/>
    </row>
    <row r="118" spans="1:14" ht="18" customHeight="1">
      <c r="A118" s="2">
        <v>115</v>
      </c>
      <c r="B118" s="40"/>
      <c r="C118" s="3" t="s">
        <v>299</v>
      </c>
      <c r="D118" s="40"/>
      <c r="E118" s="3" t="s">
        <v>306</v>
      </c>
      <c r="F118" s="3" t="s">
        <v>16</v>
      </c>
      <c r="G118" s="3" t="s">
        <v>307</v>
      </c>
      <c r="H118" s="4">
        <v>158.1</v>
      </c>
      <c r="I118" s="4">
        <f t="shared" si="3"/>
        <v>26.349999999999998</v>
      </c>
      <c r="J118" s="4">
        <v>91</v>
      </c>
      <c r="K118" s="4">
        <f t="shared" si="4"/>
        <v>45.5</v>
      </c>
      <c r="L118" s="4">
        <f t="shared" si="5"/>
        <v>71.849999999999994</v>
      </c>
      <c r="M118" s="3">
        <v>2</v>
      </c>
      <c r="N118" s="27"/>
    </row>
    <row r="119" spans="1:14" ht="18" customHeight="1">
      <c r="A119" s="2">
        <v>116</v>
      </c>
      <c r="B119" s="40"/>
      <c r="C119" s="3" t="s">
        <v>299</v>
      </c>
      <c r="D119" s="40"/>
      <c r="E119" s="3" t="s">
        <v>302</v>
      </c>
      <c r="F119" s="3" t="s">
        <v>16</v>
      </c>
      <c r="G119" s="3" t="s">
        <v>303</v>
      </c>
      <c r="H119" s="4">
        <v>174.5</v>
      </c>
      <c r="I119" s="4">
        <f t="shared" si="3"/>
        <v>29.083333333333332</v>
      </c>
      <c r="J119" s="4">
        <v>83.8</v>
      </c>
      <c r="K119" s="4">
        <f t="shared" si="4"/>
        <v>41.9</v>
      </c>
      <c r="L119" s="4">
        <f t="shared" si="5"/>
        <v>70.983333333333334</v>
      </c>
      <c r="M119" s="3">
        <v>3</v>
      </c>
      <c r="N119" s="27"/>
    </row>
    <row r="120" spans="1:14" ht="18" customHeight="1">
      <c r="A120" s="2">
        <v>117</v>
      </c>
      <c r="B120" s="40"/>
      <c r="C120" s="3" t="s">
        <v>299</v>
      </c>
      <c r="D120" s="40"/>
      <c r="E120" s="3" t="s">
        <v>308</v>
      </c>
      <c r="F120" s="3" t="s">
        <v>16</v>
      </c>
      <c r="G120" s="3" t="s">
        <v>309</v>
      </c>
      <c r="H120" s="4">
        <v>157.69999999999999</v>
      </c>
      <c r="I120" s="4">
        <f t="shared" si="3"/>
        <v>26.283333333333331</v>
      </c>
      <c r="J120" s="4">
        <v>82.8</v>
      </c>
      <c r="K120" s="4">
        <f t="shared" si="4"/>
        <v>41.4</v>
      </c>
      <c r="L120" s="4">
        <f t="shared" si="5"/>
        <v>67.683333333333337</v>
      </c>
      <c r="M120" s="3">
        <v>4</v>
      </c>
      <c r="N120" s="27"/>
    </row>
    <row r="121" spans="1:14" ht="18" customHeight="1">
      <c r="A121" s="2">
        <v>118</v>
      </c>
      <c r="B121" s="40"/>
      <c r="C121" s="3" t="s">
        <v>299</v>
      </c>
      <c r="D121" s="40"/>
      <c r="E121" s="3" t="s">
        <v>304</v>
      </c>
      <c r="F121" s="3" t="s">
        <v>16</v>
      </c>
      <c r="G121" s="3" t="s">
        <v>305</v>
      </c>
      <c r="H121" s="4">
        <v>159.9</v>
      </c>
      <c r="I121" s="4">
        <f t="shared" si="3"/>
        <v>26.650000000000002</v>
      </c>
      <c r="J121" s="4">
        <v>80</v>
      </c>
      <c r="K121" s="4">
        <f t="shared" si="4"/>
        <v>40</v>
      </c>
      <c r="L121" s="4">
        <f t="shared" si="5"/>
        <v>66.650000000000006</v>
      </c>
      <c r="M121" s="3">
        <v>5</v>
      </c>
      <c r="N121" s="27"/>
    </row>
    <row r="122" spans="1:14" ht="18" customHeight="1">
      <c r="A122" s="2">
        <v>119</v>
      </c>
      <c r="B122" s="40"/>
      <c r="C122" s="3" t="s">
        <v>299</v>
      </c>
      <c r="D122" s="40"/>
      <c r="E122" s="3" t="s">
        <v>310</v>
      </c>
      <c r="F122" s="3" t="s">
        <v>16</v>
      </c>
      <c r="G122" s="3" t="s">
        <v>311</v>
      </c>
      <c r="H122" s="4">
        <v>152.9</v>
      </c>
      <c r="I122" s="4">
        <f t="shared" si="3"/>
        <v>25.483333333333334</v>
      </c>
      <c r="J122" s="4">
        <v>78.8</v>
      </c>
      <c r="K122" s="4">
        <f t="shared" si="4"/>
        <v>39.4</v>
      </c>
      <c r="L122" s="4">
        <f t="shared" si="5"/>
        <v>64.883333333333326</v>
      </c>
      <c r="M122" s="3">
        <v>6</v>
      </c>
      <c r="N122" s="27"/>
    </row>
    <row r="123" spans="1:14" ht="16.5" customHeight="1">
      <c r="A123" s="2">
        <v>120</v>
      </c>
      <c r="B123" s="40"/>
      <c r="C123" s="3" t="s">
        <v>299</v>
      </c>
      <c r="D123" s="40"/>
      <c r="E123" s="14" t="s">
        <v>322</v>
      </c>
      <c r="F123" s="15" t="s">
        <v>16</v>
      </c>
      <c r="G123" s="15" t="s">
        <v>323</v>
      </c>
      <c r="H123" s="16">
        <v>145.5</v>
      </c>
      <c r="I123" s="4">
        <f t="shared" si="3"/>
        <v>24.25</v>
      </c>
      <c r="J123" s="16">
        <v>80.599999999999994</v>
      </c>
      <c r="K123" s="4">
        <f t="shared" si="4"/>
        <v>40.299999999999997</v>
      </c>
      <c r="L123" s="4">
        <f t="shared" si="5"/>
        <v>64.55</v>
      </c>
      <c r="M123" s="3">
        <v>7</v>
      </c>
      <c r="N123" s="27"/>
    </row>
    <row r="124" spans="1:14" ht="16.5" customHeight="1">
      <c r="A124" s="2">
        <v>121</v>
      </c>
      <c r="B124" s="40"/>
      <c r="C124" s="3" t="s">
        <v>299</v>
      </c>
      <c r="D124" s="40"/>
      <c r="E124" s="3" t="s">
        <v>312</v>
      </c>
      <c r="F124" s="3" t="s">
        <v>16</v>
      </c>
      <c r="G124" s="3" t="s">
        <v>313</v>
      </c>
      <c r="H124" s="4">
        <v>151.80000000000001</v>
      </c>
      <c r="I124" s="4">
        <f t="shared" si="3"/>
        <v>25.3</v>
      </c>
      <c r="J124" s="4">
        <v>77.599999999999994</v>
      </c>
      <c r="K124" s="4">
        <f t="shared" si="4"/>
        <v>38.799999999999997</v>
      </c>
      <c r="L124" s="4">
        <f t="shared" si="5"/>
        <v>64.099999999999994</v>
      </c>
      <c r="M124" s="3">
        <v>8</v>
      </c>
      <c r="N124" s="27"/>
    </row>
    <row r="125" spans="1:14" ht="16.5" customHeight="1">
      <c r="A125" s="2">
        <v>122</v>
      </c>
      <c r="B125" s="40"/>
      <c r="C125" s="3" t="s">
        <v>299</v>
      </c>
      <c r="D125" s="40"/>
      <c r="E125" s="3" t="s">
        <v>316</v>
      </c>
      <c r="F125" s="3" t="s">
        <v>16</v>
      </c>
      <c r="G125" s="3" t="s">
        <v>317</v>
      </c>
      <c r="H125" s="4">
        <v>149.5</v>
      </c>
      <c r="I125" s="4">
        <f t="shared" si="3"/>
        <v>24.916666666666668</v>
      </c>
      <c r="J125" s="4">
        <v>76.400000000000006</v>
      </c>
      <c r="K125" s="4">
        <f t="shared" si="4"/>
        <v>38.200000000000003</v>
      </c>
      <c r="L125" s="4">
        <f t="shared" si="5"/>
        <v>63.116666666666674</v>
      </c>
      <c r="M125" s="3">
        <v>9</v>
      </c>
      <c r="N125" s="27"/>
    </row>
    <row r="126" spans="1:14" ht="16.5" customHeight="1">
      <c r="A126" s="2">
        <v>123</v>
      </c>
      <c r="B126" s="40"/>
      <c r="C126" s="3" t="s">
        <v>299</v>
      </c>
      <c r="D126" s="40"/>
      <c r="E126" s="3" t="s">
        <v>320</v>
      </c>
      <c r="F126" s="3" t="s">
        <v>16</v>
      </c>
      <c r="G126" s="3" t="s">
        <v>321</v>
      </c>
      <c r="H126" s="4">
        <v>148.4</v>
      </c>
      <c r="I126" s="4">
        <f t="shared" si="3"/>
        <v>24.733333333333334</v>
      </c>
      <c r="J126" s="4">
        <v>74.400000000000006</v>
      </c>
      <c r="K126" s="4">
        <f t="shared" si="4"/>
        <v>37.200000000000003</v>
      </c>
      <c r="L126" s="4">
        <f t="shared" si="5"/>
        <v>61.933333333333337</v>
      </c>
      <c r="M126" s="3">
        <v>10</v>
      </c>
      <c r="N126" s="27"/>
    </row>
    <row r="127" spans="1:14" ht="16.5" customHeight="1">
      <c r="A127" s="2">
        <v>124</v>
      </c>
      <c r="B127" s="40"/>
      <c r="C127" s="3" t="s">
        <v>299</v>
      </c>
      <c r="D127" s="40"/>
      <c r="E127" s="3" t="s">
        <v>314</v>
      </c>
      <c r="F127" s="3" t="s">
        <v>16</v>
      </c>
      <c r="G127" s="3" t="s">
        <v>315</v>
      </c>
      <c r="H127" s="4">
        <v>151.69999999999999</v>
      </c>
      <c r="I127" s="4">
        <f t="shared" si="3"/>
        <v>25.283333333333331</v>
      </c>
      <c r="J127" s="4">
        <v>68.2</v>
      </c>
      <c r="K127" s="4">
        <f t="shared" si="4"/>
        <v>34.1</v>
      </c>
      <c r="L127" s="4">
        <f t="shared" si="5"/>
        <v>59.383333333333333</v>
      </c>
      <c r="M127" s="3">
        <v>11</v>
      </c>
      <c r="N127" s="27"/>
    </row>
    <row r="128" spans="1:14" ht="14.25" customHeight="1">
      <c r="A128" s="2">
        <v>125</v>
      </c>
      <c r="B128" s="39"/>
      <c r="C128" s="2" t="s">
        <v>299</v>
      </c>
      <c r="D128" s="39"/>
      <c r="E128" s="17" t="s">
        <v>318</v>
      </c>
      <c r="F128" s="3" t="s">
        <v>16</v>
      </c>
      <c r="G128" s="3" t="s">
        <v>319</v>
      </c>
      <c r="H128" s="4">
        <v>149.19999999999999</v>
      </c>
      <c r="I128" s="4">
        <f t="shared" si="3"/>
        <v>24.866666666666664</v>
      </c>
      <c r="J128" s="4">
        <v>0</v>
      </c>
      <c r="K128" s="4">
        <f t="shared" si="4"/>
        <v>0</v>
      </c>
      <c r="L128" s="4">
        <f t="shared" si="5"/>
        <v>24.866666666666664</v>
      </c>
      <c r="M128" s="3">
        <v>12</v>
      </c>
      <c r="N128" s="27" t="s">
        <v>401</v>
      </c>
    </row>
    <row r="129" spans="1:14" ht="14.25" customHeight="1">
      <c r="A129" s="2">
        <v>126</v>
      </c>
      <c r="B129" s="38" t="s">
        <v>324</v>
      </c>
      <c r="C129" s="3" t="s">
        <v>325</v>
      </c>
      <c r="D129" s="38">
        <v>1</v>
      </c>
      <c r="E129" s="3" t="s">
        <v>326</v>
      </c>
      <c r="F129" s="3" t="s">
        <v>16</v>
      </c>
      <c r="G129" s="3" t="s">
        <v>327</v>
      </c>
      <c r="H129" s="4">
        <v>169.3</v>
      </c>
      <c r="I129" s="4">
        <f t="shared" si="3"/>
        <v>28.216666666666669</v>
      </c>
      <c r="J129" s="4">
        <v>83</v>
      </c>
      <c r="K129" s="4">
        <f t="shared" si="4"/>
        <v>41.5</v>
      </c>
      <c r="L129" s="4">
        <f t="shared" si="5"/>
        <v>69.716666666666669</v>
      </c>
      <c r="M129" s="3">
        <v>1</v>
      </c>
      <c r="N129" s="27"/>
    </row>
    <row r="130" spans="1:14" ht="14.25" customHeight="1">
      <c r="A130" s="2">
        <v>127</v>
      </c>
      <c r="B130" s="40"/>
      <c r="C130" s="3" t="s">
        <v>325</v>
      </c>
      <c r="D130" s="40"/>
      <c r="E130" s="3" t="s">
        <v>328</v>
      </c>
      <c r="F130" s="3" t="s">
        <v>41</v>
      </c>
      <c r="G130" s="3" t="s">
        <v>329</v>
      </c>
      <c r="H130" s="4">
        <v>151.4</v>
      </c>
      <c r="I130" s="4">
        <f t="shared" si="3"/>
        <v>25.233333333333334</v>
      </c>
      <c r="J130" s="4">
        <v>83</v>
      </c>
      <c r="K130" s="4">
        <f t="shared" si="4"/>
        <v>41.5</v>
      </c>
      <c r="L130" s="4">
        <f t="shared" si="5"/>
        <v>66.733333333333334</v>
      </c>
      <c r="M130" s="3">
        <v>2</v>
      </c>
      <c r="N130" s="27"/>
    </row>
    <row r="131" spans="1:14" ht="14.25" customHeight="1">
      <c r="A131" s="2">
        <v>128</v>
      </c>
      <c r="B131" s="39"/>
      <c r="C131" s="3" t="s">
        <v>325</v>
      </c>
      <c r="D131" s="39"/>
      <c r="E131" s="2" t="s">
        <v>330</v>
      </c>
      <c r="F131" s="3" t="s">
        <v>41</v>
      </c>
      <c r="G131" s="3" t="s">
        <v>331</v>
      </c>
      <c r="H131" s="4">
        <v>137.69999999999999</v>
      </c>
      <c r="I131" s="4">
        <f t="shared" si="3"/>
        <v>22.95</v>
      </c>
      <c r="J131" s="4">
        <v>73.2</v>
      </c>
      <c r="K131" s="4">
        <f t="shared" si="4"/>
        <v>36.6</v>
      </c>
      <c r="L131" s="4">
        <f t="shared" si="5"/>
        <v>59.55</v>
      </c>
      <c r="M131" s="3">
        <v>3</v>
      </c>
      <c r="N131" s="27"/>
    </row>
    <row r="132" spans="1:14" ht="14.25" customHeight="1">
      <c r="A132" s="2">
        <v>129</v>
      </c>
      <c r="B132" s="38" t="s">
        <v>332</v>
      </c>
      <c r="C132" s="3" t="s">
        <v>333</v>
      </c>
      <c r="D132" s="38">
        <v>1</v>
      </c>
      <c r="E132" s="3" t="s">
        <v>338</v>
      </c>
      <c r="F132" s="3" t="s">
        <v>41</v>
      </c>
      <c r="G132" s="3" t="s">
        <v>339</v>
      </c>
      <c r="H132" s="4">
        <v>159.5</v>
      </c>
      <c r="I132" s="4">
        <f t="shared" si="3"/>
        <v>26.583333333333332</v>
      </c>
      <c r="J132" s="4">
        <v>83.2</v>
      </c>
      <c r="K132" s="4">
        <f t="shared" si="4"/>
        <v>41.6</v>
      </c>
      <c r="L132" s="4">
        <f t="shared" si="5"/>
        <v>68.183333333333337</v>
      </c>
      <c r="M132" s="3">
        <v>1</v>
      </c>
      <c r="N132" s="27"/>
    </row>
    <row r="133" spans="1:14" ht="14.25" customHeight="1">
      <c r="A133" s="2">
        <v>130</v>
      </c>
      <c r="B133" s="40"/>
      <c r="C133" s="3" t="s">
        <v>333</v>
      </c>
      <c r="D133" s="40"/>
      <c r="E133" s="3" t="s">
        <v>334</v>
      </c>
      <c r="F133" s="3" t="s">
        <v>16</v>
      </c>
      <c r="G133" s="3" t="s">
        <v>335</v>
      </c>
      <c r="H133" s="4">
        <v>167</v>
      </c>
      <c r="I133" s="4">
        <f t="shared" si="3"/>
        <v>27.833333333333332</v>
      </c>
      <c r="J133" s="4">
        <v>74.2</v>
      </c>
      <c r="K133" s="4">
        <f t="shared" si="4"/>
        <v>37.1</v>
      </c>
      <c r="L133" s="4">
        <f t="shared" si="5"/>
        <v>64.933333333333337</v>
      </c>
      <c r="M133" s="3">
        <v>2</v>
      </c>
      <c r="N133" s="27"/>
    </row>
    <row r="134" spans="1:14" ht="14.25" customHeight="1">
      <c r="A134" s="2">
        <v>131</v>
      </c>
      <c r="B134" s="39"/>
      <c r="C134" s="3" t="s">
        <v>333</v>
      </c>
      <c r="D134" s="39"/>
      <c r="E134" s="3" t="s">
        <v>336</v>
      </c>
      <c r="F134" s="3" t="s">
        <v>41</v>
      </c>
      <c r="G134" s="3" t="s">
        <v>337</v>
      </c>
      <c r="H134" s="4">
        <v>159.69999999999999</v>
      </c>
      <c r="I134" s="4">
        <f t="shared" si="3"/>
        <v>26.616666666666664</v>
      </c>
      <c r="J134" s="4">
        <v>64.8</v>
      </c>
      <c r="K134" s="4">
        <f t="shared" si="4"/>
        <v>32.4</v>
      </c>
      <c r="L134" s="4">
        <f t="shared" si="5"/>
        <v>59.016666666666666</v>
      </c>
      <c r="M134" s="3">
        <v>3</v>
      </c>
      <c r="N134" s="27"/>
    </row>
    <row r="135" spans="1:14" ht="14.25" customHeight="1">
      <c r="A135" s="2">
        <v>132</v>
      </c>
      <c r="B135" s="38" t="s">
        <v>340</v>
      </c>
      <c r="C135" s="3" t="s">
        <v>341</v>
      </c>
      <c r="D135" s="38">
        <v>1</v>
      </c>
      <c r="E135" s="3" t="s">
        <v>344</v>
      </c>
      <c r="F135" s="3" t="s">
        <v>41</v>
      </c>
      <c r="G135" s="3" t="s">
        <v>345</v>
      </c>
      <c r="H135" s="4">
        <v>156.4</v>
      </c>
      <c r="I135" s="4">
        <f t="shared" si="3"/>
        <v>26.066666666666666</v>
      </c>
      <c r="J135" s="4">
        <v>73.2</v>
      </c>
      <c r="K135" s="4">
        <f t="shared" si="4"/>
        <v>36.6</v>
      </c>
      <c r="L135" s="4">
        <f t="shared" si="5"/>
        <v>62.666666666666671</v>
      </c>
      <c r="M135" s="3">
        <v>1</v>
      </c>
      <c r="N135" s="27"/>
    </row>
    <row r="136" spans="1:14" ht="14.25" customHeight="1">
      <c r="A136" s="2">
        <v>133</v>
      </c>
      <c r="B136" s="40"/>
      <c r="C136" s="3" t="s">
        <v>341</v>
      </c>
      <c r="D136" s="40"/>
      <c r="E136" s="3" t="s">
        <v>328</v>
      </c>
      <c r="F136" s="3" t="s">
        <v>41</v>
      </c>
      <c r="G136" s="3" t="s">
        <v>346</v>
      </c>
      <c r="H136" s="4">
        <v>135.30000000000001</v>
      </c>
      <c r="I136" s="4">
        <f t="shared" si="3"/>
        <v>22.55</v>
      </c>
      <c r="J136" s="4">
        <v>59.8</v>
      </c>
      <c r="K136" s="4">
        <f t="shared" si="4"/>
        <v>29.9</v>
      </c>
      <c r="L136" s="4">
        <f t="shared" si="5"/>
        <v>52.45</v>
      </c>
      <c r="M136" s="3">
        <v>2</v>
      </c>
      <c r="N136" s="27"/>
    </row>
    <row r="137" spans="1:14" ht="14.25" customHeight="1">
      <c r="A137" s="2">
        <v>134</v>
      </c>
      <c r="B137" s="39"/>
      <c r="C137" s="3" t="s">
        <v>341</v>
      </c>
      <c r="D137" s="39"/>
      <c r="E137" s="3" t="s">
        <v>342</v>
      </c>
      <c r="F137" s="3" t="s">
        <v>41</v>
      </c>
      <c r="G137" s="3" t="s">
        <v>343</v>
      </c>
      <c r="H137" s="4">
        <v>176.6</v>
      </c>
      <c r="I137" s="4">
        <f t="shared" ref="I137:I200" si="7">H137/3*0.5</f>
        <v>29.433333333333334</v>
      </c>
      <c r="J137" s="4">
        <v>0</v>
      </c>
      <c r="K137" s="4">
        <f t="shared" ref="K137:K200" si="8">J137*0.5</f>
        <v>0</v>
      </c>
      <c r="L137" s="4">
        <f t="shared" ref="L137:L200" si="9">I137+K137</f>
        <v>29.433333333333334</v>
      </c>
      <c r="M137" s="3">
        <v>3</v>
      </c>
      <c r="N137" s="27" t="s">
        <v>401</v>
      </c>
    </row>
    <row r="138" spans="1:14" ht="16.5" customHeight="1">
      <c r="A138" s="2">
        <v>135</v>
      </c>
      <c r="B138" s="2" t="s">
        <v>347</v>
      </c>
      <c r="C138" s="3" t="s">
        <v>348</v>
      </c>
      <c r="D138" s="2">
        <v>1</v>
      </c>
      <c r="E138" s="3" t="s">
        <v>349</v>
      </c>
      <c r="F138" s="3" t="s">
        <v>16</v>
      </c>
      <c r="G138" s="3" t="s">
        <v>350</v>
      </c>
      <c r="H138" s="4">
        <v>144.30000000000001</v>
      </c>
      <c r="I138" s="4">
        <f t="shared" si="7"/>
        <v>24.05</v>
      </c>
      <c r="J138" s="4">
        <v>52.4</v>
      </c>
      <c r="K138" s="4">
        <f t="shared" si="8"/>
        <v>26.2</v>
      </c>
      <c r="L138" s="4">
        <f t="shared" si="9"/>
        <v>50.25</v>
      </c>
      <c r="M138" s="3">
        <v>1</v>
      </c>
      <c r="N138" s="27"/>
    </row>
    <row r="139" spans="1:14" ht="16.5" customHeight="1">
      <c r="A139" s="2">
        <v>136</v>
      </c>
      <c r="B139" s="6" t="s">
        <v>351</v>
      </c>
      <c r="C139" s="3" t="s">
        <v>352</v>
      </c>
      <c r="D139" s="6">
        <v>1</v>
      </c>
      <c r="E139" s="3" t="s">
        <v>353</v>
      </c>
      <c r="F139" s="3" t="s">
        <v>16</v>
      </c>
      <c r="G139" s="3" t="s">
        <v>354</v>
      </c>
      <c r="H139" s="4">
        <v>176.5</v>
      </c>
      <c r="I139" s="4">
        <f t="shared" si="7"/>
        <v>29.416666666666668</v>
      </c>
      <c r="J139" s="4">
        <v>78.400000000000006</v>
      </c>
      <c r="K139" s="4">
        <f t="shared" si="8"/>
        <v>39.200000000000003</v>
      </c>
      <c r="L139" s="4">
        <f t="shared" si="9"/>
        <v>68.616666666666674</v>
      </c>
      <c r="M139" s="3">
        <v>1</v>
      </c>
      <c r="N139" s="27"/>
    </row>
    <row r="140" spans="1:14" ht="16.5" customHeight="1">
      <c r="A140" s="2">
        <v>137</v>
      </c>
      <c r="B140" s="38" t="s">
        <v>355</v>
      </c>
      <c r="C140" s="3" t="s">
        <v>356</v>
      </c>
      <c r="D140" s="38">
        <v>1</v>
      </c>
      <c r="E140" s="3" t="s">
        <v>361</v>
      </c>
      <c r="F140" s="3" t="s">
        <v>16</v>
      </c>
      <c r="G140" s="3" t="s">
        <v>362</v>
      </c>
      <c r="H140" s="4">
        <v>161.30000000000001</v>
      </c>
      <c r="I140" s="4">
        <f t="shared" si="7"/>
        <v>26.883333333333336</v>
      </c>
      <c r="J140" s="4">
        <v>81.8</v>
      </c>
      <c r="K140" s="4">
        <f t="shared" si="8"/>
        <v>40.9</v>
      </c>
      <c r="L140" s="4">
        <f t="shared" si="9"/>
        <v>67.783333333333331</v>
      </c>
      <c r="M140" s="3">
        <v>1</v>
      </c>
      <c r="N140" s="27"/>
    </row>
    <row r="141" spans="1:14" ht="16.5" customHeight="1">
      <c r="A141" s="2">
        <v>138</v>
      </c>
      <c r="B141" s="40"/>
      <c r="C141" s="3" t="s">
        <v>356</v>
      </c>
      <c r="D141" s="40"/>
      <c r="E141" s="3" t="s">
        <v>357</v>
      </c>
      <c r="F141" s="3" t="s">
        <v>16</v>
      </c>
      <c r="G141" s="3" t="s">
        <v>358</v>
      </c>
      <c r="H141" s="4">
        <v>183.7</v>
      </c>
      <c r="I141" s="4">
        <f t="shared" si="7"/>
        <v>30.616666666666664</v>
      </c>
      <c r="J141" s="4">
        <v>73.900000000000006</v>
      </c>
      <c r="K141" s="4">
        <f t="shared" si="8"/>
        <v>36.950000000000003</v>
      </c>
      <c r="L141" s="4">
        <f t="shared" si="9"/>
        <v>67.566666666666663</v>
      </c>
      <c r="M141" s="3">
        <v>2</v>
      </c>
      <c r="N141" s="27"/>
    </row>
    <row r="142" spans="1:14" ht="16.5" customHeight="1">
      <c r="A142" s="2">
        <v>139</v>
      </c>
      <c r="B142" s="39"/>
      <c r="C142" s="3" t="s">
        <v>356</v>
      </c>
      <c r="D142" s="39"/>
      <c r="E142" s="3" t="s">
        <v>359</v>
      </c>
      <c r="F142" s="3" t="s">
        <v>16</v>
      </c>
      <c r="G142" s="3" t="s">
        <v>360</v>
      </c>
      <c r="H142" s="4">
        <v>161.30000000000001</v>
      </c>
      <c r="I142" s="4">
        <f t="shared" si="7"/>
        <v>26.883333333333336</v>
      </c>
      <c r="J142" s="4">
        <v>80</v>
      </c>
      <c r="K142" s="4">
        <f t="shared" si="8"/>
        <v>40</v>
      </c>
      <c r="L142" s="4">
        <f t="shared" si="9"/>
        <v>66.88333333333334</v>
      </c>
      <c r="M142" s="3">
        <v>3</v>
      </c>
      <c r="N142" s="27"/>
    </row>
    <row r="143" spans="1:14" ht="14.25" customHeight="1">
      <c r="A143" s="2">
        <v>140</v>
      </c>
      <c r="B143" s="38" t="s">
        <v>363</v>
      </c>
      <c r="C143" s="3" t="s">
        <v>364</v>
      </c>
      <c r="D143" s="38">
        <v>1</v>
      </c>
      <c r="E143" s="3" t="s">
        <v>365</v>
      </c>
      <c r="F143" s="3" t="s">
        <v>16</v>
      </c>
      <c r="G143" s="3" t="s">
        <v>366</v>
      </c>
      <c r="H143" s="4">
        <v>164.1</v>
      </c>
      <c r="I143" s="4">
        <f t="shared" si="7"/>
        <v>27.349999999999998</v>
      </c>
      <c r="J143" s="4">
        <v>90.8</v>
      </c>
      <c r="K143" s="4">
        <f t="shared" si="8"/>
        <v>45.4</v>
      </c>
      <c r="L143" s="4">
        <f t="shared" si="9"/>
        <v>72.75</v>
      </c>
      <c r="M143" s="3">
        <v>1</v>
      </c>
      <c r="N143" s="27"/>
    </row>
    <row r="144" spans="1:14" ht="14.25" customHeight="1">
      <c r="A144" s="2">
        <v>141</v>
      </c>
      <c r="B144" s="40"/>
      <c r="C144" s="3" t="s">
        <v>364</v>
      </c>
      <c r="D144" s="40"/>
      <c r="E144" s="3" t="s">
        <v>369</v>
      </c>
      <c r="F144" s="3" t="s">
        <v>41</v>
      </c>
      <c r="G144" s="3" t="s">
        <v>370</v>
      </c>
      <c r="H144" s="4">
        <v>151.9</v>
      </c>
      <c r="I144" s="4">
        <f t="shared" si="7"/>
        <v>25.316666666666666</v>
      </c>
      <c r="J144" s="4">
        <v>77.400000000000006</v>
      </c>
      <c r="K144" s="4">
        <f t="shared" si="8"/>
        <v>38.700000000000003</v>
      </c>
      <c r="L144" s="4">
        <f t="shared" si="9"/>
        <v>64.016666666666666</v>
      </c>
      <c r="M144" s="3">
        <v>2</v>
      </c>
      <c r="N144" s="27"/>
    </row>
    <row r="145" spans="1:14" ht="14.25" customHeight="1">
      <c r="A145" s="2">
        <v>142</v>
      </c>
      <c r="B145" s="39"/>
      <c r="C145" s="3" t="s">
        <v>364</v>
      </c>
      <c r="D145" s="39"/>
      <c r="E145" s="3" t="s">
        <v>367</v>
      </c>
      <c r="F145" s="3" t="s">
        <v>16</v>
      </c>
      <c r="G145" s="3" t="s">
        <v>368</v>
      </c>
      <c r="H145" s="4">
        <v>157</v>
      </c>
      <c r="I145" s="4">
        <f t="shared" si="7"/>
        <v>26.166666666666668</v>
      </c>
      <c r="J145" s="4">
        <v>73.599999999999994</v>
      </c>
      <c r="K145" s="4">
        <f t="shared" si="8"/>
        <v>36.799999999999997</v>
      </c>
      <c r="L145" s="4">
        <f t="shared" si="9"/>
        <v>62.966666666666669</v>
      </c>
      <c r="M145" s="3">
        <v>3</v>
      </c>
      <c r="N145" s="27"/>
    </row>
    <row r="146" spans="1:14" ht="14.25" customHeight="1">
      <c r="A146" s="2">
        <v>143</v>
      </c>
      <c r="B146" s="38" t="s">
        <v>371</v>
      </c>
      <c r="C146" s="3" t="s">
        <v>372</v>
      </c>
      <c r="D146" s="38">
        <v>3</v>
      </c>
      <c r="E146" s="3" t="s">
        <v>375</v>
      </c>
      <c r="F146" s="3" t="s">
        <v>16</v>
      </c>
      <c r="G146" s="3" t="s">
        <v>376</v>
      </c>
      <c r="H146" s="4">
        <v>158.19999999999999</v>
      </c>
      <c r="I146" s="4">
        <f t="shared" si="7"/>
        <v>26.366666666666664</v>
      </c>
      <c r="J146" s="4">
        <v>81.7</v>
      </c>
      <c r="K146" s="4">
        <f t="shared" si="8"/>
        <v>40.85</v>
      </c>
      <c r="L146" s="4">
        <f t="shared" si="9"/>
        <v>67.216666666666669</v>
      </c>
      <c r="M146" s="3">
        <v>1</v>
      </c>
      <c r="N146" s="27"/>
    </row>
    <row r="147" spans="1:14" ht="14.25" customHeight="1">
      <c r="A147" s="2">
        <v>144</v>
      </c>
      <c r="B147" s="40"/>
      <c r="C147" s="3" t="s">
        <v>372</v>
      </c>
      <c r="D147" s="40"/>
      <c r="E147" s="3" t="s">
        <v>379</v>
      </c>
      <c r="F147" s="3" t="s">
        <v>16</v>
      </c>
      <c r="G147" s="3" t="s">
        <v>380</v>
      </c>
      <c r="H147" s="4">
        <v>147</v>
      </c>
      <c r="I147" s="4">
        <f t="shared" si="7"/>
        <v>24.5</v>
      </c>
      <c r="J147" s="4">
        <v>85.4</v>
      </c>
      <c r="K147" s="4">
        <f t="shared" si="8"/>
        <v>42.7</v>
      </c>
      <c r="L147" s="4">
        <f t="shared" si="9"/>
        <v>67.2</v>
      </c>
      <c r="M147" s="3">
        <v>2</v>
      </c>
      <c r="N147" s="27"/>
    </row>
    <row r="148" spans="1:14" ht="14.25" customHeight="1">
      <c r="A148" s="2">
        <v>145</v>
      </c>
      <c r="B148" s="40"/>
      <c r="C148" s="3" t="s">
        <v>372</v>
      </c>
      <c r="D148" s="40"/>
      <c r="E148" s="3" t="s">
        <v>381</v>
      </c>
      <c r="F148" s="3" t="s">
        <v>16</v>
      </c>
      <c r="G148" s="3" t="s">
        <v>382</v>
      </c>
      <c r="H148" s="4">
        <v>145.9</v>
      </c>
      <c r="I148" s="4">
        <f t="shared" si="7"/>
        <v>24.316666666666666</v>
      </c>
      <c r="J148" s="4">
        <v>77</v>
      </c>
      <c r="K148" s="4">
        <f t="shared" si="8"/>
        <v>38.5</v>
      </c>
      <c r="L148" s="4">
        <f t="shared" si="9"/>
        <v>62.816666666666663</v>
      </c>
      <c r="M148" s="3">
        <v>3</v>
      </c>
      <c r="N148" s="27"/>
    </row>
    <row r="149" spans="1:14" ht="16.5" customHeight="1">
      <c r="A149" s="2">
        <v>146</v>
      </c>
      <c r="B149" s="40"/>
      <c r="C149" s="3" t="s">
        <v>372</v>
      </c>
      <c r="D149" s="40"/>
      <c r="E149" s="3" t="s">
        <v>377</v>
      </c>
      <c r="F149" s="3" t="s">
        <v>16</v>
      </c>
      <c r="G149" s="3" t="s">
        <v>378</v>
      </c>
      <c r="H149" s="4">
        <v>148.69999999999999</v>
      </c>
      <c r="I149" s="4">
        <f t="shared" si="7"/>
        <v>24.783333333333331</v>
      </c>
      <c r="J149" s="4">
        <v>75.599999999999994</v>
      </c>
      <c r="K149" s="4">
        <f t="shared" si="8"/>
        <v>37.799999999999997</v>
      </c>
      <c r="L149" s="4">
        <f t="shared" si="9"/>
        <v>62.583333333333329</v>
      </c>
      <c r="M149" s="3">
        <v>4</v>
      </c>
      <c r="N149" s="27"/>
    </row>
    <row r="150" spans="1:14" ht="16.5" customHeight="1">
      <c r="A150" s="2">
        <v>147</v>
      </c>
      <c r="B150" s="40"/>
      <c r="C150" s="3" t="s">
        <v>372</v>
      </c>
      <c r="D150" s="40"/>
      <c r="E150" s="3" t="s">
        <v>389</v>
      </c>
      <c r="F150" s="3" t="s">
        <v>16</v>
      </c>
      <c r="G150" s="3" t="s">
        <v>390</v>
      </c>
      <c r="H150" s="4">
        <v>138.80000000000001</v>
      </c>
      <c r="I150" s="4">
        <f t="shared" si="7"/>
        <v>23.133333333333336</v>
      </c>
      <c r="J150" s="4">
        <v>78.2</v>
      </c>
      <c r="K150" s="4">
        <f t="shared" si="8"/>
        <v>39.1</v>
      </c>
      <c r="L150" s="4">
        <f t="shared" si="9"/>
        <v>62.233333333333334</v>
      </c>
      <c r="M150" s="3">
        <v>5</v>
      </c>
      <c r="N150" s="27"/>
    </row>
    <row r="151" spans="1:14" ht="16.5" customHeight="1">
      <c r="A151" s="2">
        <v>148</v>
      </c>
      <c r="B151" s="40"/>
      <c r="C151" s="3" t="s">
        <v>372</v>
      </c>
      <c r="D151" s="40"/>
      <c r="E151" s="3" t="s">
        <v>373</v>
      </c>
      <c r="F151" s="3" t="s">
        <v>16</v>
      </c>
      <c r="G151" s="3" t="s">
        <v>374</v>
      </c>
      <c r="H151" s="4">
        <v>166.9</v>
      </c>
      <c r="I151" s="4">
        <f t="shared" si="7"/>
        <v>27.816666666666666</v>
      </c>
      <c r="J151" s="4">
        <v>64.599999999999994</v>
      </c>
      <c r="K151" s="4">
        <f t="shared" si="8"/>
        <v>32.299999999999997</v>
      </c>
      <c r="L151" s="4">
        <f t="shared" si="9"/>
        <v>60.11666666666666</v>
      </c>
      <c r="M151" s="3">
        <v>6</v>
      </c>
      <c r="N151" s="27"/>
    </row>
    <row r="152" spans="1:14" ht="16.5" customHeight="1">
      <c r="A152" s="2">
        <v>149</v>
      </c>
      <c r="B152" s="40"/>
      <c r="C152" s="3" t="s">
        <v>372</v>
      </c>
      <c r="D152" s="40"/>
      <c r="E152" s="3" t="s">
        <v>387</v>
      </c>
      <c r="F152" s="3" t="s">
        <v>16</v>
      </c>
      <c r="G152" s="3" t="s">
        <v>388</v>
      </c>
      <c r="H152" s="4">
        <v>140.4</v>
      </c>
      <c r="I152" s="4">
        <f t="shared" si="7"/>
        <v>23.400000000000002</v>
      </c>
      <c r="J152" s="4">
        <v>72.2</v>
      </c>
      <c r="K152" s="4">
        <f t="shared" si="8"/>
        <v>36.1</v>
      </c>
      <c r="L152" s="4">
        <f t="shared" si="9"/>
        <v>59.5</v>
      </c>
      <c r="M152" s="3">
        <v>7</v>
      </c>
      <c r="N152" s="27"/>
    </row>
    <row r="153" spans="1:14" ht="16.5" customHeight="1">
      <c r="A153" s="2">
        <v>150</v>
      </c>
      <c r="B153" s="40"/>
      <c r="C153" s="3" t="s">
        <v>372</v>
      </c>
      <c r="D153" s="40"/>
      <c r="E153" s="3" t="s">
        <v>383</v>
      </c>
      <c r="F153" s="3" t="s">
        <v>16</v>
      </c>
      <c r="G153" s="3" t="s">
        <v>384</v>
      </c>
      <c r="H153" s="4">
        <v>143</v>
      </c>
      <c r="I153" s="4">
        <f t="shared" si="7"/>
        <v>23.833333333333332</v>
      </c>
      <c r="J153" s="4">
        <v>71.2</v>
      </c>
      <c r="K153" s="4">
        <f t="shared" si="8"/>
        <v>35.6</v>
      </c>
      <c r="L153" s="4">
        <f t="shared" si="9"/>
        <v>59.433333333333337</v>
      </c>
      <c r="M153" s="3">
        <v>8</v>
      </c>
      <c r="N153" s="27"/>
    </row>
    <row r="154" spans="1:14" ht="16.5" customHeight="1">
      <c r="A154" s="2">
        <v>151</v>
      </c>
      <c r="B154" s="39"/>
      <c r="C154" s="3" t="s">
        <v>372</v>
      </c>
      <c r="D154" s="39"/>
      <c r="E154" s="3" t="s">
        <v>385</v>
      </c>
      <c r="F154" s="3" t="s">
        <v>16</v>
      </c>
      <c r="G154" s="3" t="s">
        <v>386</v>
      </c>
      <c r="H154" s="4">
        <v>142.30000000000001</v>
      </c>
      <c r="I154" s="4">
        <f t="shared" si="7"/>
        <v>23.716666666666669</v>
      </c>
      <c r="J154" s="4">
        <v>56</v>
      </c>
      <c r="K154" s="4">
        <f t="shared" si="8"/>
        <v>28</v>
      </c>
      <c r="L154" s="4">
        <f t="shared" si="9"/>
        <v>51.716666666666669</v>
      </c>
      <c r="M154" s="3">
        <v>9</v>
      </c>
      <c r="N154" s="27"/>
    </row>
    <row r="155" spans="1:14" ht="20.25" customHeight="1">
      <c r="A155" s="2">
        <v>152</v>
      </c>
      <c r="B155" s="2" t="s">
        <v>391</v>
      </c>
      <c r="C155" s="3" t="s">
        <v>392</v>
      </c>
      <c r="D155" s="2">
        <v>1</v>
      </c>
      <c r="E155" s="3" t="s">
        <v>393</v>
      </c>
      <c r="F155" s="3" t="s">
        <v>41</v>
      </c>
      <c r="G155" s="3" t="s">
        <v>394</v>
      </c>
      <c r="H155" s="4">
        <v>180.7</v>
      </c>
      <c r="I155" s="4">
        <f t="shared" si="7"/>
        <v>30.116666666666664</v>
      </c>
      <c r="J155" s="4">
        <v>82.2</v>
      </c>
      <c r="K155" s="4">
        <f t="shared" si="8"/>
        <v>41.1</v>
      </c>
      <c r="L155" s="4">
        <f t="shared" si="9"/>
        <v>71.216666666666669</v>
      </c>
      <c r="M155" s="3">
        <v>1</v>
      </c>
      <c r="N155" s="27"/>
    </row>
    <row r="156" spans="1:14" ht="20.25" customHeight="1">
      <c r="A156" s="2">
        <v>153</v>
      </c>
      <c r="B156" s="38" t="s">
        <v>395</v>
      </c>
      <c r="C156" s="3" t="s">
        <v>396</v>
      </c>
      <c r="D156" s="38">
        <v>1</v>
      </c>
      <c r="E156" s="3" t="s">
        <v>397</v>
      </c>
      <c r="F156" s="3" t="s">
        <v>16</v>
      </c>
      <c r="G156" s="3" t="s">
        <v>398</v>
      </c>
      <c r="H156" s="4">
        <v>155.30000000000001</v>
      </c>
      <c r="I156" s="4">
        <f t="shared" si="7"/>
        <v>25.883333333333336</v>
      </c>
      <c r="J156" s="4">
        <v>75</v>
      </c>
      <c r="K156" s="4">
        <f t="shared" si="8"/>
        <v>37.5</v>
      </c>
      <c r="L156" s="4">
        <f t="shared" si="9"/>
        <v>63.38333333333334</v>
      </c>
      <c r="M156" s="3">
        <v>1</v>
      </c>
      <c r="N156" s="27"/>
    </row>
    <row r="157" spans="1:14" ht="20.25" customHeight="1">
      <c r="A157" s="2">
        <v>154</v>
      </c>
      <c r="B157" s="39"/>
      <c r="C157" s="3" t="s">
        <v>396</v>
      </c>
      <c r="D157" s="39"/>
      <c r="E157" s="3" t="s">
        <v>399</v>
      </c>
      <c r="F157" s="3" t="s">
        <v>16</v>
      </c>
      <c r="G157" s="3" t="s">
        <v>400</v>
      </c>
      <c r="H157" s="4">
        <v>125.4</v>
      </c>
      <c r="I157" s="4">
        <f t="shared" si="7"/>
        <v>20.900000000000002</v>
      </c>
      <c r="J157" s="4">
        <v>0</v>
      </c>
      <c r="K157" s="4">
        <f t="shared" si="8"/>
        <v>0</v>
      </c>
      <c r="L157" s="4">
        <f t="shared" si="9"/>
        <v>20.900000000000002</v>
      </c>
      <c r="M157" s="3">
        <v>2</v>
      </c>
      <c r="N157" s="27" t="s">
        <v>401</v>
      </c>
    </row>
    <row r="158" spans="1:14" ht="20.25" customHeight="1">
      <c r="A158" s="2">
        <v>155</v>
      </c>
      <c r="B158" s="38" t="s">
        <v>402</v>
      </c>
      <c r="C158" s="3" t="s">
        <v>403</v>
      </c>
      <c r="D158" s="38">
        <v>2</v>
      </c>
      <c r="E158" s="3" t="s">
        <v>404</v>
      </c>
      <c r="F158" s="3" t="s">
        <v>16</v>
      </c>
      <c r="G158" s="3" t="s">
        <v>405</v>
      </c>
      <c r="H158" s="4">
        <v>182.1</v>
      </c>
      <c r="I158" s="4">
        <f t="shared" si="7"/>
        <v>30.349999999999998</v>
      </c>
      <c r="J158" s="4">
        <v>79</v>
      </c>
      <c r="K158" s="4">
        <f t="shared" si="8"/>
        <v>39.5</v>
      </c>
      <c r="L158" s="4">
        <f t="shared" si="9"/>
        <v>69.849999999999994</v>
      </c>
      <c r="M158" s="3">
        <v>1</v>
      </c>
      <c r="N158" s="27"/>
    </row>
    <row r="159" spans="1:14" ht="20.25" customHeight="1">
      <c r="A159" s="2">
        <v>156</v>
      </c>
      <c r="B159" s="39"/>
      <c r="C159" s="3" t="s">
        <v>403</v>
      </c>
      <c r="D159" s="39"/>
      <c r="E159" s="3" t="s">
        <v>406</v>
      </c>
      <c r="F159" s="3" t="s">
        <v>16</v>
      </c>
      <c r="G159" s="3" t="s">
        <v>407</v>
      </c>
      <c r="H159" s="4">
        <v>142.30000000000001</v>
      </c>
      <c r="I159" s="4">
        <f t="shared" si="7"/>
        <v>23.716666666666669</v>
      </c>
      <c r="J159" s="4">
        <v>70.8</v>
      </c>
      <c r="K159" s="4">
        <f t="shared" si="8"/>
        <v>35.4</v>
      </c>
      <c r="L159" s="4">
        <f t="shared" si="9"/>
        <v>59.116666666666667</v>
      </c>
      <c r="M159" s="3">
        <v>2</v>
      </c>
      <c r="N159" s="27"/>
    </row>
    <row r="160" spans="1:14" ht="20.25" customHeight="1">
      <c r="A160" s="2">
        <v>157</v>
      </c>
      <c r="B160" s="40" t="s">
        <v>408</v>
      </c>
      <c r="C160" s="3" t="s">
        <v>409</v>
      </c>
      <c r="D160" s="38">
        <v>1</v>
      </c>
      <c r="E160" s="3" t="s">
        <v>412</v>
      </c>
      <c r="F160" s="3" t="s">
        <v>41</v>
      </c>
      <c r="G160" s="3" t="s">
        <v>413</v>
      </c>
      <c r="H160" s="4">
        <v>156.5</v>
      </c>
      <c r="I160" s="4">
        <f t="shared" si="7"/>
        <v>26.083333333333332</v>
      </c>
      <c r="J160" s="4">
        <v>77.2</v>
      </c>
      <c r="K160" s="4">
        <f t="shared" si="8"/>
        <v>38.6</v>
      </c>
      <c r="L160" s="4">
        <f t="shared" si="9"/>
        <v>64.683333333333337</v>
      </c>
      <c r="M160" s="3">
        <v>1</v>
      </c>
      <c r="N160" s="27"/>
    </row>
    <row r="161" spans="1:14" ht="20.25" customHeight="1">
      <c r="A161" s="2">
        <v>158</v>
      </c>
      <c r="B161" s="40"/>
      <c r="C161" s="3" t="s">
        <v>409</v>
      </c>
      <c r="D161" s="40"/>
      <c r="E161" s="3" t="s">
        <v>410</v>
      </c>
      <c r="F161" s="3" t="s">
        <v>16</v>
      </c>
      <c r="G161" s="3" t="s">
        <v>411</v>
      </c>
      <c r="H161" s="4">
        <v>158.69999999999999</v>
      </c>
      <c r="I161" s="4">
        <f t="shared" si="7"/>
        <v>26.45</v>
      </c>
      <c r="J161" s="4">
        <v>75.7</v>
      </c>
      <c r="K161" s="4">
        <f t="shared" si="8"/>
        <v>37.85</v>
      </c>
      <c r="L161" s="4">
        <f t="shared" si="9"/>
        <v>64.3</v>
      </c>
      <c r="M161" s="3">
        <v>2</v>
      </c>
      <c r="N161" s="27"/>
    </row>
    <row r="162" spans="1:14" ht="20.25" customHeight="1">
      <c r="A162" s="2">
        <v>159</v>
      </c>
      <c r="B162" s="39"/>
      <c r="C162" s="2" t="s">
        <v>409</v>
      </c>
      <c r="D162" s="39"/>
      <c r="E162" s="9" t="s">
        <v>414</v>
      </c>
      <c r="F162" s="2" t="s">
        <v>16</v>
      </c>
      <c r="G162" s="2" t="s">
        <v>415</v>
      </c>
      <c r="H162" s="10">
        <v>145.6</v>
      </c>
      <c r="I162" s="4">
        <f t="shared" si="7"/>
        <v>24.266666666666666</v>
      </c>
      <c r="J162" s="10">
        <v>52</v>
      </c>
      <c r="K162" s="4">
        <f t="shared" si="8"/>
        <v>26</v>
      </c>
      <c r="L162" s="4">
        <f t="shared" si="9"/>
        <v>50.266666666666666</v>
      </c>
      <c r="M162" s="2">
        <v>3</v>
      </c>
      <c r="N162" s="11"/>
    </row>
    <row r="163" spans="1:14" ht="20.25" customHeight="1">
      <c r="A163" s="2">
        <v>160</v>
      </c>
      <c r="B163" s="38" t="s">
        <v>416</v>
      </c>
      <c r="C163" s="3" t="s">
        <v>417</v>
      </c>
      <c r="D163" s="38">
        <v>1</v>
      </c>
      <c r="E163" s="3" t="s">
        <v>418</v>
      </c>
      <c r="F163" s="3" t="s">
        <v>16</v>
      </c>
      <c r="G163" s="3" t="s">
        <v>419</v>
      </c>
      <c r="H163" s="4">
        <v>150.4</v>
      </c>
      <c r="I163" s="4">
        <f t="shared" si="7"/>
        <v>25.066666666666666</v>
      </c>
      <c r="J163" s="4">
        <v>77.8</v>
      </c>
      <c r="K163" s="4">
        <f t="shared" si="8"/>
        <v>38.9</v>
      </c>
      <c r="L163" s="4">
        <f t="shared" si="9"/>
        <v>63.966666666666669</v>
      </c>
      <c r="M163" s="3">
        <v>1</v>
      </c>
      <c r="N163" s="27"/>
    </row>
    <row r="164" spans="1:14" ht="20.25" customHeight="1">
      <c r="A164" s="2">
        <v>161</v>
      </c>
      <c r="B164" s="40"/>
      <c r="C164" s="3" t="s">
        <v>417</v>
      </c>
      <c r="D164" s="40"/>
      <c r="E164" s="3" t="s">
        <v>422</v>
      </c>
      <c r="F164" s="3" t="s">
        <v>16</v>
      </c>
      <c r="G164" s="3" t="s">
        <v>423</v>
      </c>
      <c r="H164" s="4">
        <v>131</v>
      </c>
      <c r="I164" s="4">
        <f t="shared" si="7"/>
        <v>21.833333333333332</v>
      </c>
      <c r="J164" s="4">
        <v>71.400000000000006</v>
      </c>
      <c r="K164" s="4">
        <f t="shared" si="8"/>
        <v>35.700000000000003</v>
      </c>
      <c r="L164" s="4">
        <f t="shared" si="9"/>
        <v>57.533333333333331</v>
      </c>
      <c r="M164" s="3">
        <v>2</v>
      </c>
      <c r="N164" s="27"/>
    </row>
    <row r="165" spans="1:14" ht="20.25" customHeight="1">
      <c r="A165" s="2">
        <v>162</v>
      </c>
      <c r="B165" s="39"/>
      <c r="C165" s="3" t="s">
        <v>417</v>
      </c>
      <c r="D165" s="39"/>
      <c r="E165" s="3" t="s">
        <v>420</v>
      </c>
      <c r="F165" s="3" t="s">
        <v>16</v>
      </c>
      <c r="G165" s="3" t="s">
        <v>421</v>
      </c>
      <c r="H165" s="4">
        <v>131.5</v>
      </c>
      <c r="I165" s="4">
        <f t="shared" si="7"/>
        <v>21.916666666666668</v>
      </c>
      <c r="J165" s="4">
        <v>43.8</v>
      </c>
      <c r="K165" s="4">
        <f t="shared" si="8"/>
        <v>21.9</v>
      </c>
      <c r="L165" s="4">
        <f t="shared" si="9"/>
        <v>43.816666666666663</v>
      </c>
      <c r="M165" s="3">
        <v>3</v>
      </c>
      <c r="N165" s="27"/>
    </row>
    <row r="166" spans="1:14" ht="19.5" customHeight="1">
      <c r="A166" s="2">
        <v>163</v>
      </c>
      <c r="B166" s="38" t="s">
        <v>424</v>
      </c>
      <c r="C166" s="3" t="s">
        <v>425</v>
      </c>
      <c r="D166" s="38">
        <v>1</v>
      </c>
      <c r="E166" s="3" t="s">
        <v>426</v>
      </c>
      <c r="F166" s="3" t="s">
        <v>16</v>
      </c>
      <c r="G166" s="3" t="s">
        <v>427</v>
      </c>
      <c r="H166" s="4">
        <v>149.69999999999999</v>
      </c>
      <c r="I166" s="4">
        <f t="shared" si="7"/>
        <v>24.95</v>
      </c>
      <c r="J166" s="4">
        <v>63.2</v>
      </c>
      <c r="K166" s="4">
        <f t="shared" si="8"/>
        <v>31.6</v>
      </c>
      <c r="L166" s="4">
        <f t="shared" si="9"/>
        <v>56.55</v>
      </c>
      <c r="M166" s="3">
        <v>1</v>
      </c>
      <c r="N166" s="27"/>
    </row>
    <row r="167" spans="1:14" ht="19.5" customHeight="1">
      <c r="A167" s="2">
        <v>164</v>
      </c>
      <c r="B167" s="40"/>
      <c r="C167" s="3" t="s">
        <v>425</v>
      </c>
      <c r="D167" s="40"/>
      <c r="E167" s="3" t="s">
        <v>430</v>
      </c>
      <c r="F167" s="3" t="s">
        <v>16</v>
      </c>
      <c r="G167" s="3" t="s">
        <v>431</v>
      </c>
      <c r="H167" s="4">
        <v>138.4</v>
      </c>
      <c r="I167" s="4">
        <f t="shared" si="7"/>
        <v>23.066666666666666</v>
      </c>
      <c r="J167" s="4">
        <v>55.9</v>
      </c>
      <c r="K167" s="4">
        <f t="shared" si="8"/>
        <v>27.95</v>
      </c>
      <c r="L167" s="4">
        <f t="shared" si="9"/>
        <v>51.016666666666666</v>
      </c>
      <c r="M167" s="3">
        <v>2</v>
      </c>
      <c r="N167" s="27"/>
    </row>
    <row r="168" spans="1:14" ht="19.5" customHeight="1">
      <c r="A168" s="2">
        <v>165</v>
      </c>
      <c r="B168" s="39"/>
      <c r="C168" s="3" t="s">
        <v>425</v>
      </c>
      <c r="D168" s="39"/>
      <c r="E168" s="3" t="s">
        <v>428</v>
      </c>
      <c r="F168" s="3" t="s">
        <v>16</v>
      </c>
      <c r="G168" s="3" t="s">
        <v>429</v>
      </c>
      <c r="H168" s="4">
        <v>143.6</v>
      </c>
      <c r="I168" s="4">
        <f t="shared" si="7"/>
        <v>23.933333333333334</v>
      </c>
      <c r="J168" s="4">
        <v>42.4</v>
      </c>
      <c r="K168" s="4">
        <f t="shared" si="8"/>
        <v>21.2</v>
      </c>
      <c r="L168" s="4">
        <f t="shared" si="9"/>
        <v>45.133333333333333</v>
      </c>
      <c r="M168" s="3">
        <v>3</v>
      </c>
      <c r="N168" s="27"/>
    </row>
    <row r="169" spans="1:14" ht="19.5" customHeight="1">
      <c r="A169" s="2">
        <v>166</v>
      </c>
      <c r="B169" s="38" t="s">
        <v>432</v>
      </c>
      <c r="C169" s="3" t="s">
        <v>433</v>
      </c>
      <c r="D169" s="38">
        <v>2</v>
      </c>
      <c r="E169" s="3" t="s">
        <v>436</v>
      </c>
      <c r="F169" s="3" t="s">
        <v>16</v>
      </c>
      <c r="G169" s="3" t="s">
        <v>437</v>
      </c>
      <c r="H169" s="4">
        <v>162.69999999999999</v>
      </c>
      <c r="I169" s="4">
        <f t="shared" si="7"/>
        <v>27.116666666666664</v>
      </c>
      <c r="J169" s="4">
        <v>77.900000000000006</v>
      </c>
      <c r="K169" s="4">
        <f t="shared" si="8"/>
        <v>38.950000000000003</v>
      </c>
      <c r="L169" s="4">
        <f t="shared" si="9"/>
        <v>66.066666666666663</v>
      </c>
      <c r="M169" s="3">
        <v>1</v>
      </c>
      <c r="N169" s="27"/>
    </row>
    <row r="170" spans="1:14" ht="19.5" customHeight="1">
      <c r="A170" s="2">
        <v>167</v>
      </c>
      <c r="B170" s="40"/>
      <c r="C170" s="3" t="s">
        <v>433</v>
      </c>
      <c r="D170" s="40"/>
      <c r="E170" s="3" t="s">
        <v>434</v>
      </c>
      <c r="F170" s="3" t="s">
        <v>16</v>
      </c>
      <c r="G170" s="3" t="s">
        <v>435</v>
      </c>
      <c r="H170" s="4">
        <v>165.1</v>
      </c>
      <c r="I170" s="4">
        <f t="shared" si="7"/>
        <v>27.516666666666666</v>
      </c>
      <c r="J170" s="4">
        <v>75.2</v>
      </c>
      <c r="K170" s="4">
        <f t="shared" si="8"/>
        <v>37.6</v>
      </c>
      <c r="L170" s="4">
        <f t="shared" si="9"/>
        <v>65.116666666666674</v>
      </c>
      <c r="M170" s="3">
        <v>2</v>
      </c>
      <c r="N170" s="27"/>
    </row>
    <row r="171" spans="1:14" ht="19.5" customHeight="1">
      <c r="A171" s="2">
        <v>168</v>
      </c>
      <c r="B171" s="40"/>
      <c r="C171" s="3" t="s">
        <v>433</v>
      </c>
      <c r="D171" s="40"/>
      <c r="E171" s="3" t="s">
        <v>442</v>
      </c>
      <c r="F171" s="3" t="s">
        <v>16</v>
      </c>
      <c r="G171" s="3" t="s">
        <v>443</v>
      </c>
      <c r="H171" s="4">
        <v>144.80000000000001</v>
      </c>
      <c r="I171" s="4">
        <f t="shared" si="7"/>
        <v>24.133333333333336</v>
      </c>
      <c r="J171" s="4">
        <v>72</v>
      </c>
      <c r="K171" s="4">
        <f t="shared" si="8"/>
        <v>36</v>
      </c>
      <c r="L171" s="4">
        <f t="shared" si="9"/>
        <v>60.13333333333334</v>
      </c>
      <c r="M171" s="3">
        <v>3</v>
      </c>
      <c r="N171" s="27"/>
    </row>
    <row r="172" spans="1:14" ht="19.5" customHeight="1">
      <c r="A172" s="2">
        <v>169</v>
      </c>
      <c r="B172" s="40"/>
      <c r="C172" s="3" t="s">
        <v>433</v>
      </c>
      <c r="D172" s="40"/>
      <c r="E172" s="3" t="s">
        <v>440</v>
      </c>
      <c r="F172" s="3" t="s">
        <v>16</v>
      </c>
      <c r="G172" s="3" t="s">
        <v>441</v>
      </c>
      <c r="H172" s="4">
        <v>159.4</v>
      </c>
      <c r="I172" s="4">
        <f t="shared" si="7"/>
        <v>26.566666666666666</v>
      </c>
      <c r="J172" s="4">
        <v>62.2</v>
      </c>
      <c r="K172" s="4">
        <f t="shared" si="8"/>
        <v>31.1</v>
      </c>
      <c r="L172" s="4">
        <f t="shared" si="9"/>
        <v>57.666666666666671</v>
      </c>
      <c r="M172" s="3">
        <v>4</v>
      </c>
      <c r="N172" s="27"/>
    </row>
    <row r="173" spans="1:14" ht="19.5" customHeight="1">
      <c r="A173" s="2">
        <v>170</v>
      </c>
      <c r="B173" s="40"/>
      <c r="C173" s="3" t="s">
        <v>433</v>
      </c>
      <c r="D173" s="40"/>
      <c r="E173" s="3" t="s">
        <v>438</v>
      </c>
      <c r="F173" s="3" t="s">
        <v>16</v>
      </c>
      <c r="G173" s="3" t="s">
        <v>439</v>
      </c>
      <c r="H173" s="4">
        <v>161.30000000000001</v>
      </c>
      <c r="I173" s="4">
        <f t="shared" si="7"/>
        <v>26.883333333333336</v>
      </c>
      <c r="J173" s="4">
        <v>55.1</v>
      </c>
      <c r="K173" s="4">
        <f t="shared" si="8"/>
        <v>27.55</v>
      </c>
      <c r="L173" s="4">
        <f t="shared" si="9"/>
        <v>54.433333333333337</v>
      </c>
      <c r="M173" s="3">
        <v>5</v>
      </c>
      <c r="N173" s="27"/>
    </row>
    <row r="174" spans="1:14" ht="20.25" customHeight="1">
      <c r="A174" s="2">
        <v>171</v>
      </c>
      <c r="B174" s="39"/>
      <c r="C174" s="3" t="s">
        <v>433</v>
      </c>
      <c r="D174" s="39"/>
      <c r="E174" s="3" t="s">
        <v>444</v>
      </c>
      <c r="F174" s="3" t="s">
        <v>16</v>
      </c>
      <c r="G174" s="3" t="s">
        <v>445</v>
      </c>
      <c r="H174" s="4">
        <v>141.80000000000001</v>
      </c>
      <c r="I174" s="4">
        <f t="shared" si="7"/>
        <v>23.633333333333336</v>
      </c>
      <c r="J174" s="4">
        <v>46.4</v>
      </c>
      <c r="K174" s="4">
        <f t="shared" si="8"/>
        <v>23.2</v>
      </c>
      <c r="L174" s="4">
        <f t="shared" si="9"/>
        <v>46.833333333333336</v>
      </c>
      <c r="M174" s="3">
        <v>6</v>
      </c>
      <c r="N174" s="27"/>
    </row>
    <row r="175" spans="1:14" ht="20.25" customHeight="1">
      <c r="A175" s="2">
        <v>172</v>
      </c>
      <c r="B175" s="38" t="s">
        <v>446</v>
      </c>
      <c r="C175" s="3" t="s">
        <v>447</v>
      </c>
      <c r="D175" s="38">
        <v>1</v>
      </c>
      <c r="E175" s="3" t="s">
        <v>450</v>
      </c>
      <c r="F175" s="3" t="s">
        <v>16</v>
      </c>
      <c r="G175" s="3" t="s">
        <v>451</v>
      </c>
      <c r="H175" s="4">
        <v>154</v>
      </c>
      <c r="I175" s="4">
        <f t="shared" si="7"/>
        <v>25.666666666666668</v>
      </c>
      <c r="J175" s="4">
        <v>88.8</v>
      </c>
      <c r="K175" s="4">
        <f t="shared" si="8"/>
        <v>44.4</v>
      </c>
      <c r="L175" s="4">
        <f t="shared" si="9"/>
        <v>70.066666666666663</v>
      </c>
      <c r="M175" s="3">
        <v>1</v>
      </c>
      <c r="N175" s="27"/>
    </row>
    <row r="176" spans="1:14" ht="20.25" customHeight="1">
      <c r="A176" s="2">
        <v>173</v>
      </c>
      <c r="B176" s="40"/>
      <c r="C176" s="3" t="s">
        <v>447</v>
      </c>
      <c r="D176" s="40"/>
      <c r="E176" s="3" t="s">
        <v>452</v>
      </c>
      <c r="F176" s="3" t="s">
        <v>16</v>
      </c>
      <c r="G176" s="3" t="s">
        <v>453</v>
      </c>
      <c r="H176" s="4">
        <v>137.69999999999999</v>
      </c>
      <c r="I176" s="4">
        <f t="shared" si="7"/>
        <v>22.95</v>
      </c>
      <c r="J176" s="4">
        <v>89.8</v>
      </c>
      <c r="K176" s="4">
        <f t="shared" si="8"/>
        <v>44.9</v>
      </c>
      <c r="L176" s="4">
        <f t="shared" si="9"/>
        <v>67.849999999999994</v>
      </c>
      <c r="M176" s="3">
        <v>2</v>
      </c>
      <c r="N176" s="27"/>
    </row>
    <row r="177" spans="1:14" ht="20.25" customHeight="1">
      <c r="A177" s="2">
        <v>174</v>
      </c>
      <c r="B177" s="39"/>
      <c r="C177" s="3" t="s">
        <v>447</v>
      </c>
      <c r="D177" s="39"/>
      <c r="E177" s="3" t="s">
        <v>448</v>
      </c>
      <c r="F177" s="3" t="s">
        <v>16</v>
      </c>
      <c r="G177" s="3" t="s">
        <v>449</v>
      </c>
      <c r="H177" s="4">
        <v>157.6</v>
      </c>
      <c r="I177" s="4">
        <f t="shared" si="7"/>
        <v>26.266666666666666</v>
      </c>
      <c r="J177" s="4">
        <v>78.400000000000006</v>
      </c>
      <c r="K177" s="4">
        <f t="shared" si="8"/>
        <v>39.200000000000003</v>
      </c>
      <c r="L177" s="4">
        <f t="shared" si="9"/>
        <v>65.466666666666669</v>
      </c>
      <c r="M177" s="3">
        <v>3</v>
      </c>
      <c r="N177" s="27"/>
    </row>
    <row r="178" spans="1:14" ht="20.25" customHeight="1">
      <c r="A178" s="2">
        <v>175</v>
      </c>
      <c r="B178" s="2" t="s">
        <v>454</v>
      </c>
      <c r="C178" s="3" t="s">
        <v>455</v>
      </c>
      <c r="D178" s="2">
        <v>1</v>
      </c>
      <c r="E178" s="3" t="s">
        <v>456</v>
      </c>
      <c r="F178" s="3" t="s">
        <v>16</v>
      </c>
      <c r="G178" s="3" t="s">
        <v>457</v>
      </c>
      <c r="H178" s="4">
        <v>134.5</v>
      </c>
      <c r="I178" s="4">
        <f t="shared" si="7"/>
        <v>22.416666666666668</v>
      </c>
      <c r="J178" s="4">
        <v>70.400000000000006</v>
      </c>
      <c r="K178" s="4">
        <f t="shared" si="8"/>
        <v>35.200000000000003</v>
      </c>
      <c r="L178" s="4">
        <f t="shared" si="9"/>
        <v>57.616666666666674</v>
      </c>
      <c r="M178" s="3">
        <v>1</v>
      </c>
      <c r="N178" s="27"/>
    </row>
    <row r="179" spans="1:14" ht="20.25" customHeight="1">
      <c r="A179" s="2">
        <v>176</v>
      </c>
      <c r="B179" s="38" t="s">
        <v>458</v>
      </c>
      <c r="C179" s="3" t="s">
        <v>459</v>
      </c>
      <c r="D179" s="38">
        <v>1</v>
      </c>
      <c r="E179" s="3" t="s">
        <v>460</v>
      </c>
      <c r="F179" s="3" t="s">
        <v>41</v>
      </c>
      <c r="G179" s="3" t="s">
        <v>461</v>
      </c>
      <c r="H179" s="4">
        <v>161.1</v>
      </c>
      <c r="I179" s="4">
        <f t="shared" si="7"/>
        <v>26.849999999999998</v>
      </c>
      <c r="J179" s="4">
        <v>81.8</v>
      </c>
      <c r="K179" s="4">
        <f t="shared" si="8"/>
        <v>40.9</v>
      </c>
      <c r="L179" s="4">
        <f t="shared" si="9"/>
        <v>67.75</v>
      </c>
      <c r="M179" s="3">
        <v>1</v>
      </c>
      <c r="N179" s="27"/>
    </row>
    <row r="180" spans="1:14" ht="27.75" customHeight="1">
      <c r="A180" s="2">
        <v>177</v>
      </c>
      <c r="B180" s="39"/>
      <c r="C180" s="3" t="s">
        <v>459</v>
      </c>
      <c r="D180" s="39"/>
      <c r="E180" s="3" t="s">
        <v>462</v>
      </c>
      <c r="F180" s="3" t="s">
        <v>16</v>
      </c>
      <c r="G180" s="3" t="s">
        <v>463</v>
      </c>
      <c r="H180" s="4">
        <v>130.19999999999999</v>
      </c>
      <c r="I180" s="4">
        <f t="shared" si="7"/>
        <v>21.7</v>
      </c>
      <c r="J180" s="4">
        <v>0</v>
      </c>
      <c r="K180" s="4">
        <f t="shared" si="8"/>
        <v>0</v>
      </c>
      <c r="L180" s="4">
        <f t="shared" si="9"/>
        <v>21.7</v>
      </c>
      <c r="M180" s="3">
        <v>2</v>
      </c>
      <c r="N180" s="27" t="s">
        <v>401</v>
      </c>
    </row>
    <row r="181" spans="1:14" ht="20.25" customHeight="1">
      <c r="A181" s="2">
        <v>178</v>
      </c>
      <c r="B181" s="38" t="s">
        <v>464</v>
      </c>
      <c r="C181" s="3" t="s">
        <v>465</v>
      </c>
      <c r="D181" s="38">
        <v>1</v>
      </c>
      <c r="E181" s="3" t="s">
        <v>466</v>
      </c>
      <c r="F181" s="3" t="s">
        <v>16</v>
      </c>
      <c r="G181" s="3" t="s">
        <v>467</v>
      </c>
      <c r="H181" s="4">
        <v>141.80000000000001</v>
      </c>
      <c r="I181" s="4">
        <f t="shared" si="7"/>
        <v>23.633333333333336</v>
      </c>
      <c r="J181" s="4">
        <v>80.2</v>
      </c>
      <c r="K181" s="4">
        <f t="shared" si="8"/>
        <v>40.1</v>
      </c>
      <c r="L181" s="4">
        <f t="shared" si="9"/>
        <v>63.733333333333334</v>
      </c>
      <c r="M181" s="3">
        <v>1</v>
      </c>
      <c r="N181" s="27"/>
    </row>
    <row r="182" spans="1:14" ht="20.25" customHeight="1">
      <c r="A182" s="2">
        <v>179</v>
      </c>
      <c r="B182" s="40"/>
      <c r="C182" s="3" t="s">
        <v>465</v>
      </c>
      <c r="D182" s="40"/>
      <c r="E182" s="3" t="s">
        <v>468</v>
      </c>
      <c r="F182" s="3" t="s">
        <v>16</v>
      </c>
      <c r="G182" s="3" t="s">
        <v>469</v>
      </c>
      <c r="H182" s="4">
        <v>136.69999999999999</v>
      </c>
      <c r="I182" s="4">
        <f t="shared" si="7"/>
        <v>22.783333333333331</v>
      </c>
      <c r="J182" s="4">
        <v>69</v>
      </c>
      <c r="K182" s="4">
        <f t="shared" si="8"/>
        <v>34.5</v>
      </c>
      <c r="L182" s="4">
        <f t="shared" si="9"/>
        <v>57.283333333333331</v>
      </c>
      <c r="M182" s="3">
        <v>2</v>
      </c>
      <c r="N182" s="27"/>
    </row>
    <row r="183" spans="1:14" ht="20.25" customHeight="1">
      <c r="A183" s="2">
        <v>180</v>
      </c>
      <c r="B183" s="39"/>
      <c r="C183" s="3" t="s">
        <v>465</v>
      </c>
      <c r="D183" s="39"/>
      <c r="E183" s="3" t="s">
        <v>470</v>
      </c>
      <c r="F183" s="3" t="s">
        <v>41</v>
      </c>
      <c r="G183" s="3" t="s">
        <v>471</v>
      </c>
      <c r="H183" s="4">
        <v>132.80000000000001</v>
      </c>
      <c r="I183" s="4">
        <f t="shared" si="7"/>
        <v>22.133333333333336</v>
      </c>
      <c r="J183" s="4">
        <v>63.2</v>
      </c>
      <c r="K183" s="4">
        <f t="shared" si="8"/>
        <v>31.6</v>
      </c>
      <c r="L183" s="4">
        <f t="shared" si="9"/>
        <v>53.733333333333334</v>
      </c>
      <c r="M183" s="3">
        <v>3</v>
      </c>
      <c r="N183" s="27"/>
    </row>
    <row r="184" spans="1:14" ht="20.25" customHeight="1">
      <c r="A184" s="2">
        <v>181</v>
      </c>
      <c r="B184" s="38" t="s">
        <v>472</v>
      </c>
      <c r="C184" s="3" t="s">
        <v>473</v>
      </c>
      <c r="D184" s="38">
        <v>1</v>
      </c>
      <c r="E184" s="3" t="s">
        <v>474</v>
      </c>
      <c r="F184" s="3" t="s">
        <v>41</v>
      </c>
      <c r="G184" s="3" t="s">
        <v>475</v>
      </c>
      <c r="H184" s="4">
        <v>161.1</v>
      </c>
      <c r="I184" s="4">
        <f t="shared" si="7"/>
        <v>26.849999999999998</v>
      </c>
      <c r="J184" s="4">
        <v>81.2</v>
      </c>
      <c r="K184" s="4">
        <f t="shared" si="8"/>
        <v>40.6</v>
      </c>
      <c r="L184" s="4">
        <f t="shared" si="9"/>
        <v>67.45</v>
      </c>
      <c r="M184" s="3">
        <v>1</v>
      </c>
      <c r="N184" s="27"/>
    </row>
    <row r="185" spans="1:14" ht="20.25" customHeight="1">
      <c r="A185" s="2">
        <v>182</v>
      </c>
      <c r="B185" s="40"/>
      <c r="C185" s="3" t="s">
        <v>473</v>
      </c>
      <c r="D185" s="40"/>
      <c r="E185" s="3" t="s">
        <v>478</v>
      </c>
      <c r="F185" s="3" t="s">
        <v>41</v>
      </c>
      <c r="G185" s="3" t="s">
        <v>479</v>
      </c>
      <c r="H185" s="4">
        <v>143.5</v>
      </c>
      <c r="I185" s="4">
        <f t="shared" si="7"/>
        <v>23.916666666666668</v>
      </c>
      <c r="J185" s="4">
        <v>56.2</v>
      </c>
      <c r="K185" s="4">
        <f t="shared" si="8"/>
        <v>28.1</v>
      </c>
      <c r="L185" s="4">
        <f t="shared" si="9"/>
        <v>52.016666666666666</v>
      </c>
      <c r="M185" s="3">
        <v>2</v>
      </c>
      <c r="N185" s="27"/>
    </row>
    <row r="186" spans="1:14" ht="20.25" customHeight="1">
      <c r="A186" s="2">
        <v>183</v>
      </c>
      <c r="B186" s="39"/>
      <c r="C186" s="3" t="s">
        <v>473</v>
      </c>
      <c r="D186" s="39"/>
      <c r="E186" s="3" t="s">
        <v>476</v>
      </c>
      <c r="F186" s="3" t="s">
        <v>41</v>
      </c>
      <c r="G186" s="3" t="s">
        <v>477</v>
      </c>
      <c r="H186" s="4">
        <v>153.6</v>
      </c>
      <c r="I186" s="4">
        <f t="shared" si="7"/>
        <v>25.599999999999998</v>
      </c>
      <c r="J186" s="4">
        <v>0</v>
      </c>
      <c r="K186" s="4">
        <f t="shared" si="8"/>
        <v>0</v>
      </c>
      <c r="L186" s="4">
        <f t="shared" si="9"/>
        <v>25.599999999999998</v>
      </c>
      <c r="M186" s="3">
        <v>3</v>
      </c>
      <c r="N186" s="27" t="s">
        <v>401</v>
      </c>
    </row>
    <row r="187" spans="1:14" ht="20.25" customHeight="1">
      <c r="A187" s="2">
        <v>184</v>
      </c>
      <c r="B187" s="38" t="s">
        <v>480</v>
      </c>
      <c r="C187" s="3" t="s">
        <v>481</v>
      </c>
      <c r="D187" s="38">
        <v>1</v>
      </c>
      <c r="E187" s="3" t="s">
        <v>482</v>
      </c>
      <c r="F187" s="3" t="s">
        <v>16</v>
      </c>
      <c r="G187" s="3" t="s">
        <v>483</v>
      </c>
      <c r="H187" s="4">
        <v>153.5</v>
      </c>
      <c r="I187" s="4">
        <f t="shared" si="7"/>
        <v>25.583333333333332</v>
      </c>
      <c r="J187" s="4">
        <v>75.2</v>
      </c>
      <c r="K187" s="4">
        <f t="shared" si="8"/>
        <v>37.6</v>
      </c>
      <c r="L187" s="4">
        <f t="shared" si="9"/>
        <v>63.183333333333337</v>
      </c>
      <c r="M187" s="3">
        <v>1</v>
      </c>
      <c r="N187" s="27"/>
    </row>
    <row r="188" spans="1:14" ht="20.25" customHeight="1">
      <c r="A188" s="2">
        <v>185</v>
      </c>
      <c r="B188" s="40"/>
      <c r="C188" s="3" t="s">
        <v>481</v>
      </c>
      <c r="D188" s="40"/>
      <c r="E188" s="3" t="s">
        <v>484</v>
      </c>
      <c r="F188" s="3" t="s">
        <v>16</v>
      </c>
      <c r="G188" s="3" t="s">
        <v>485</v>
      </c>
      <c r="H188" s="4">
        <v>150.4</v>
      </c>
      <c r="I188" s="4">
        <f t="shared" si="7"/>
        <v>25.066666666666666</v>
      </c>
      <c r="J188" s="4">
        <v>58.6</v>
      </c>
      <c r="K188" s="4">
        <f t="shared" si="8"/>
        <v>29.3</v>
      </c>
      <c r="L188" s="4">
        <f t="shared" si="9"/>
        <v>54.366666666666667</v>
      </c>
      <c r="M188" s="3">
        <v>2</v>
      </c>
      <c r="N188" s="27"/>
    </row>
    <row r="189" spans="1:14" ht="20.25" customHeight="1">
      <c r="A189" s="2">
        <v>186</v>
      </c>
      <c r="B189" s="39"/>
      <c r="C189" s="3" t="s">
        <v>481</v>
      </c>
      <c r="D189" s="39"/>
      <c r="E189" s="3" t="s">
        <v>486</v>
      </c>
      <c r="F189" s="3" t="s">
        <v>16</v>
      </c>
      <c r="G189" s="3" t="s">
        <v>487</v>
      </c>
      <c r="H189" s="4">
        <v>141.9</v>
      </c>
      <c r="I189" s="4">
        <f t="shared" si="7"/>
        <v>23.650000000000002</v>
      </c>
      <c r="J189" s="4">
        <v>58.8</v>
      </c>
      <c r="K189" s="4">
        <f t="shared" si="8"/>
        <v>29.4</v>
      </c>
      <c r="L189" s="4">
        <f t="shared" si="9"/>
        <v>53.05</v>
      </c>
      <c r="M189" s="3">
        <v>3</v>
      </c>
      <c r="N189" s="27"/>
    </row>
    <row r="190" spans="1:14" ht="20.25" customHeight="1">
      <c r="A190" s="2">
        <v>187</v>
      </c>
      <c r="B190" s="38" t="s">
        <v>488</v>
      </c>
      <c r="C190" s="3" t="s">
        <v>489</v>
      </c>
      <c r="D190" s="38">
        <v>1</v>
      </c>
      <c r="E190" s="3" t="s">
        <v>492</v>
      </c>
      <c r="F190" s="3" t="s">
        <v>16</v>
      </c>
      <c r="G190" s="3" t="s">
        <v>493</v>
      </c>
      <c r="H190" s="4">
        <v>129.69999999999999</v>
      </c>
      <c r="I190" s="4">
        <f t="shared" si="7"/>
        <v>21.616666666666664</v>
      </c>
      <c r="J190" s="4">
        <v>87</v>
      </c>
      <c r="K190" s="4">
        <f t="shared" si="8"/>
        <v>43.5</v>
      </c>
      <c r="L190" s="4">
        <f t="shared" si="9"/>
        <v>65.11666666666666</v>
      </c>
      <c r="M190" s="3">
        <v>1</v>
      </c>
      <c r="N190" s="27"/>
    </row>
    <row r="191" spans="1:14" ht="20.25" customHeight="1">
      <c r="A191" s="2">
        <v>188</v>
      </c>
      <c r="B191" s="39"/>
      <c r="C191" s="3" t="s">
        <v>489</v>
      </c>
      <c r="D191" s="39"/>
      <c r="E191" s="3" t="s">
        <v>490</v>
      </c>
      <c r="F191" s="3" t="s">
        <v>16</v>
      </c>
      <c r="G191" s="3" t="s">
        <v>491</v>
      </c>
      <c r="H191" s="4">
        <v>139.30000000000001</v>
      </c>
      <c r="I191" s="4">
        <f t="shared" si="7"/>
        <v>23.216666666666669</v>
      </c>
      <c r="J191" s="4">
        <v>72.8</v>
      </c>
      <c r="K191" s="4">
        <f t="shared" si="8"/>
        <v>36.4</v>
      </c>
      <c r="L191" s="4">
        <f t="shared" si="9"/>
        <v>59.616666666666667</v>
      </c>
      <c r="M191" s="3">
        <v>2</v>
      </c>
      <c r="N191" s="27"/>
    </row>
    <row r="192" spans="1:14" ht="20.25" customHeight="1">
      <c r="A192" s="2">
        <v>189</v>
      </c>
      <c r="B192" s="38" t="s">
        <v>494</v>
      </c>
      <c r="C192" s="3" t="s">
        <v>495</v>
      </c>
      <c r="D192" s="38">
        <v>1</v>
      </c>
      <c r="E192" s="3" t="s">
        <v>496</v>
      </c>
      <c r="F192" s="3" t="s">
        <v>16</v>
      </c>
      <c r="G192" s="3" t="s">
        <v>497</v>
      </c>
      <c r="H192" s="4">
        <v>138</v>
      </c>
      <c r="I192" s="4">
        <f t="shared" si="7"/>
        <v>23</v>
      </c>
      <c r="J192" s="4">
        <v>51.2</v>
      </c>
      <c r="K192" s="4">
        <f t="shared" si="8"/>
        <v>25.6</v>
      </c>
      <c r="L192" s="4">
        <f t="shared" si="9"/>
        <v>48.6</v>
      </c>
      <c r="M192" s="3">
        <v>1</v>
      </c>
      <c r="N192" s="27"/>
    </row>
    <row r="193" spans="1:14" ht="20.25" customHeight="1">
      <c r="A193" s="2">
        <v>190</v>
      </c>
      <c r="B193" s="39"/>
      <c r="C193" s="3" t="s">
        <v>495</v>
      </c>
      <c r="D193" s="39"/>
      <c r="E193" s="3" t="s">
        <v>498</v>
      </c>
      <c r="F193" s="3" t="s">
        <v>41</v>
      </c>
      <c r="G193" s="3" t="s">
        <v>499</v>
      </c>
      <c r="H193" s="4">
        <v>134.19999999999999</v>
      </c>
      <c r="I193" s="4">
        <f t="shared" si="7"/>
        <v>22.366666666666664</v>
      </c>
      <c r="J193" s="4">
        <v>51.5</v>
      </c>
      <c r="K193" s="4">
        <f t="shared" si="8"/>
        <v>25.75</v>
      </c>
      <c r="L193" s="4">
        <f t="shared" si="9"/>
        <v>48.11666666666666</v>
      </c>
      <c r="M193" s="3">
        <v>2</v>
      </c>
      <c r="N193" s="27"/>
    </row>
    <row r="194" spans="1:14" ht="18" customHeight="1">
      <c r="A194" s="2">
        <v>191</v>
      </c>
      <c r="B194" s="8" t="s">
        <v>500</v>
      </c>
      <c r="C194" s="3" t="s">
        <v>501</v>
      </c>
      <c r="D194" s="2">
        <v>1</v>
      </c>
      <c r="E194" s="3" t="s">
        <v>502</v>
      </c>
      <c r="F194" s="3" t="s">
        <v>16</v>
      </c>
      <c r="G194" s="3" t="s">
        <v>503</v>
      </c>
      <c r="H194" s="4">
        <v>123.1</v>
      </c>
      <c r="I194" s="4">
        <f t="shared" si="7"/>
        <v>20.516666666666666</v>
      </c>
      <c r="J194" s="4">
        <v>77.8</v>
      </c>
      <c r="K194" s="4">
        <f t="shared" si="8"/>
        <v>38.9</v>
      </c>
      <c r="L194" s="4">
        <f t="shared" si="9"/>
        <v>59.416666666666664</v>
      </c>
      <c r="M194" s="3">
        <v>1</v>
      </c>
      <c r="N194" s="27"/>
    </row>
    <row r="195" spans="1:14" ht="18" customHeight="1">
      <c r="A195" s="2">
        <v>192</v>
      </c>
      <c r="B195" s="38" t="s">
        <v>504</v>
      </c>
      <c r="C195" s="3" t="s">
        <v>505</v>
      </c>
      <c r="D195" s="38">
        <v>2</v>
      </c>
      <c r="E195" s="3" t="s">
        <v>510</v>
      </c>
      <c r="F195" s="3" t="s">
        <v>41</v>
      </c>
      <c r="G195" s="3" t="s">
        <v>511</v>
      </c>
      <c r="H195" s="4">
        <v>161.9</v>
      </c>
      <c r="I195" s="4">
        <f t="shared" si="7"/>
        <v>26.983333333333334</v>
      </c>
      <c r="J195" s="4">
        <v>83.2</v>
      </c>
      <c r="K195" s="4">
        <f t="shared" si="8"/>
        <v>41.6</v>
      </c>
      <c r="L195" s="4">
        <f t="shared" si="9"/>
        <v>68.583333333333343</v>
      </c>
      <c r="M195" s="3">
        <v>1</v>
      </c>
      <c r="N195" s="27"/>
    </row>
    <row r="196" spans="1:14" ht="18" customHeight="1">
      <c r="A196" s="2">
        <v>193</v>
      </c>
      <c r="B196" s="40"/>
      <c r="C196" s="3" t="s">
        <v>505</v>
      </c>
      <c r="D196" s="40"/>
      <c r="E196" s="3" t="s">
        <v>508</v>
      </c>
      <c r="F196" s="3" t="s">
        <v>41</v>
      </c>
      <c r="G196" s="3" t="s">
        <v>509</v>
      </c>
      <c r="H196" s="4">
        <v>167.3</v>
      </c>
      <c r="I196" s="4">
        <f t="shared" si="7"/>
        <v>27.883333333333336</v>
      </c>
      <c r="J196" s="4">
        <v>79.599999999999994</v>
      </c>
      <c r="K196" s="4">
        <f t="shared" si="8"/>
        <v>39.799999999999997</v>
      </c>
      <c r="L196" s="4">
        <f t="shared" si="9"/>
        <v>67.683333333333337</v>
      </c>
      <c r="M196" s="3">
        <v>2</v>
      </c>
      <c r="N196" s="27"/>
    </row>
    <row r="197" spans="1:14" ht="18" customHeight="1">
      <c r="A197" s="2">
        <v>194</v>
      </c>
      <c r="B197" s="40"/>
      <c r="C197" s="3" t="s">
        <v>505</v>
      </c>
      <c r="D197" s="40"/>
      <c r="E197" s="3" t="s">
        <v>514</v>
      </c>
      <c r="F197" s="3" t="s">
        <v>41</v>
      </c>
      <c r="G197" s="3" t="s">
        <v>515</v>
      </c>
      <c r="H197" s="4">
        <v>148.4</v>
      </c>
      <c r="I197" s="4">
        <f t="shared" si="7"/>
        <v>24.733333333333334</v>
      </c>
      <c r="J197" s="4">
        <v>75.099999999999994</v>
      </c>
      <c r="K197" s="4">
        <f t="shared" si="8"/>
        <v>37.549999999999997</v>
      </c>
      <c r="L197" s="4">
        <f t="shared" si="9"/>
        <v>62.283333333333331</v>
      </c>
      <c r="M197" s="3">
        <v>3</v>
      </c>
      <c r="N197" s="27"/>
    </row>
    <row r="198" spans="1:14" ht="20.25" customHeight="1">
      <c r="A198" s="2">
        <v>195</v>
      </c>
      <c r="B198" s="40"/>
      <c r="C198" s="3" t="s">
        <v>505</v>
      </c>
      <c r="D198" s="40"/>
      <c r="E198" s="3" t="s">
        <v>506</v>
      </c>
      <c r="F198" s="3" t="s">
        <v>16</v>
      </c>
      <c r="G198" s="3" t="s">
        <v>507</v>
      </c>
      <c r="H198" s="4">
        <v>168.8</v>
      </c>
      <c r="I198" s="4">
        <f t="shared" si="7"/>
        <v>28.133333333333336</v>
      </c>
      <c r="J198" s="4">
        <v>66.2</v>
      </c>
      <c r="K198" s="4">
        <f t="shared" si="8"/>
        <v>33.1</v>
      </c>
      <c r="L198" s="4">
        <f t="shared" si="9"/>
        <v>61.233333333333334</v>
      </c>
      <c r="M198" s="3">
        <v>4</v>
      </c>
      <c r="N198" s="27"/>
    </row>
    <row r="199" spans="1:14" ht="20.25" customHeight="1">
      <c r="A199" s="2">
        <v>196</v>
      </c>
      <c r="B199" s="40"/>
      <c r="C199" s="3" t="s">
        <v>505</v>
      </c>
      <c r="D199" s="40"/>
      <c r="E199" s="3" t="s">
        <v>516</v>
      </c>
      <c r="F199" s="3" t="s">
        <v>41</v>
      </c>
      <c r="G199" s="3" t="s">
        <v>517</v>
      </c>
      <c r="H199" s="4">
        <v>147.69999999999999</v>
      </c>
      <c r="I199" s="4">
        <f t="shared" si="7"/>
        <v>24.616666666666664</v>
      </c>
      <c r="J199" s="4">
        <v>64.2</v>
      </c>
      <c r="K199" s="4">
        <f t="shared" si="8"/>
        <v>32.1</v>
      </c>
      <c r="L199" s="4">
        <f t="shared" si="9"/>
        <v>56.716666666666669</v>
      </c>
      <c r="M199" s="3">
        <v>5</v>
      </c>
      <c r="N199" s="27"/>
    </row>
    <row r="200" spans="1:14" ht="22.5" customHeight="1">
      <c r="A200" s="2">
        <v>197</v>
      </c>
      <c r="B200" s="39"/>
      <c r="C200" s="3" t="s">
        <v>505</v>
      </c>
      <c r="D200" s="39"/>
      <c r="E200" s="3" t="s">
        <v>512</v>
      </c>
      <c r="F200" s="3" t="s">
        <v>16</v>
      </c>
      <c r="G200" s="3" t="s">
        <v>513</v>
      </c>
      <c r="H200" s="4">
        <v>158</v>
      </c>
      <c r="I200" s="4">
        <f t="shared" si="7"/>
        <v>26.333333333333332</v>
      </c>
      <c r="J200" s="4">
        <v>49.6</v>
      </c>
      <c r="K200" s="4">
        <f t="shared" si="8"/>
        <v>24.8</v>
      </c>
      <c r="L200" s="4">
        <f t="shared" si="9"/>
        <v>51.133333333333333</v>
      </c>
      <c r="M200" s="3">
        <v>6</v>
      </c>
      <c r="N200" s="27"/>
    </row>
    <row r="201" spans="1:14" ht="20.25" customHeight="1">
      <c r="A201" s="2">
        <v>198</v>
      </c>
      <c r="B201" s="38" t="s">
        <v>518</v>
      </c>
      <c r="C201" s="3" t="s">
        <v>519</v>
      </c>
      <c r="D201" s="38">
        <v>1</v>
      </c>
      <c r="E201" s="3" t="s">
        <v>520</v>
      </c>
      <c r="F201" s="3" t="s">
        <v>16</v>
      </c>
      <c r="G201" s="3" t="s">
        <v>521</v>
      </c>
      <c r="H201" s="4">
        <v>141.1</v>
      </c>
      <c r="I201" s="4">
        <f t="shared" ref="I201:I242" si="10">H201/3*0.5</f>
        <v>23.516666666666666</v>
      </c>
      <c r="J201" s="4">
        <v>76.400000000000006</v>
      </c>
      <c r="K201" s="4">
        <f t="shared" ref="K201:K242" si="11">J201*0.5</f>
        <v>38.200000000000003</v>
      </c>
      <c r="L201" s="4">
        <f t="shared" ref="L201:L242" si="12">I201+K201</f>
        <v>61.716666666666669</v>
      </c>
      <c r="M201" s="3">
        <v>1</v>
      </c>
      <c r="N201" s="27"/>
    </row>
    <row r="202" spans="1:14" ht="20.25" customHeight="1">
      <c r="A202" s="2">
        <v>199</v>
      </c>
      <c r="B202" s="40"/>
      <c r="C202" s="3" t="s">
        <v>519</v>
      </c>
      <c r="D202" s="40"/>
      <c r="E202" s="3" t="s">
        <v>523</v>
      </c>
      <c r="F202" s="3" t="s">
        <v>16</v>
      </c>
      <c r="G202" s="3" t="s">
        <v>524</v>
      </c>
      <c r="H202" s="4">
        <v>121.1</v>
      </c>
      <c r="I202" s="4">
        <f t="shared" si="10"/>
        <v>20.183333333333334</v>
      </c>
      <c r="J202" s="4">
        <v>64</v>
      </c>
      <c r="K202" s="4">
        <f t="shared" si="11"/>
        <v>32</v>
      </c>
      <c r="L202" s="4">
        <f t="shared" si="12"/>
        <v>52.183333333333337</v>
      </c>
      <c r="M202" s="3">
        <v>2</v>
      </c>
      <c r="N202" s="27"/>
    </row>
    <row r="203" spans="1:14" ht="20.25" customHeight="1">
      <c r="A203" s="2">
        <v>200</v>
      </c>
      <c r="B203" s="39"/>
      <c r="C203" s="3" t="s">
        <v>519</v>
      </c>
      <c r="D203" s="39"/>
      <c r="E203" s="3" t="s">
        <v>28</v>
      </c>
      <c r="F203" s="3" t="s">
        <v>16</v>
      </c>
      <c r="G203" s="3" t="s">
        <v>522</v>
      </c>
      <c r="H203" s="4">
        <v>127.7</v>
      </c>
      <c r="I203" s="4">
        <f t="shared" si="10"/>
        <v>21.283333333333335</v>
      </c>
      <c r="J203" s="4">
        <v>59.3</v>
      </c>
      <c r="K203" s="4">
        <f t="shared" si="11"/>
        <v>29.65</v>
      </c>
      <c r="L203" s="4">
        <f t="shared" si="12"/>
        <v>50.933333333333337</v>
      </c>
      <c r="M203" s="3">
        <v>3</v>
      </c>
      <c r="N203" s="27"/>
    </row>
    <row r="204" spans="1:14" ht="20.25" customHeight="1">
      <c r="A204" s="2">
        <v>201</v>
      </c>
      <c r="B204" s="38" t="s">
        <v>525</v>
      </c>
      <c r="C204" s="3" t="s">
        <v>526</v>
      </c>
      <c r="D204" s="38">
        <v>1</v>
      </c>
      <c r="E204" s="3" t="s">
        <v>527</v>
      </c>
      <c r="F204" s="3" t="s">
        <v>16</v>
      </c>
      <c r="G204" s="3" t="s">
        <v>528</v>
      </c>
      <c r="H204" s="4">
        <v>174.8</v>
      </c>
      <c r="I204" s="4">
        <f t="shared" si="10"/>
        <v>29.133333333333336</v>
      </c>
      <c r="J204" s="4">
        <v>79.599999999999994</v>
      </c>
      <c r="K204" s="4">
        <f t="shared" si="11"/>
        <v>39.799999999999997</v>
      </c>
      <c r="L204" s="4">
        <f t="shared" si="12"/>
        <v>68.933333333333337</v>
      </c>
      <c r="M204" s="3">
        <v>1</v>
      </c>
      <c r="N204" s="27"/>
    </row>
    <row r="205" spans="1:14" ht="20.25" customHeight="1">
      <c r="A205" s="2">
        <v>202</v>
      </c>
      <c r="B205" s="40"/>
      <c r="C205" s="3" t="s">
        <v>526</v>
      </c>
      <c r="D205" s="40"/>
      <c r="E205" s="3" t="s">
        <v>529</v>
      </c>
      <c r="F205" s="3" t="s">
        <v>41</v>
      </c>
      <c r="G205" s="3" t="s">
        <v>530</v>
      </c>
      <c r="H205" s="4">
        <v>153.80000000000001</v>
      </c>
      <c r="I205" s="4">
        <f t="shared" si="10"/>
        <v>25.633333333333336</v>
      </c>
      <c r="J205" s="4">
        <v>76.599999999999994</v>
      </c>
      <c r="K205" s="4">
        <f t="shared" si="11"/>
        <v>38.299999999999997</v>
      </c>
      <c r="L205" s="4">
        <f t="shared" si="12"/>
        <v>63.933333333333337</v>
      </c>
      <c r="M205" s="3">
        <v>2</v>
      </c>
      <c r="N205" s="27"/>
    </row>
    <row r="206" spans="1:14" ht="20.25" customHeight="1">
      <c r="A206" s="2">
        <v>203</v>
      </c>
      <c r="B206" s="39"/>
      <c r="C206" s="3" t="s">
        <v>526</v>
      </c>
      <c r="D206" s="39"/>
      <c r="E206" s="3" t="s">
        <v>531</v>
      </c>
      <c r="F206" s="3" t="s">
        <v>16</v>
      </c>
      <c r="G206" s="3" t="s">
        <v>532</v>
      </c>
      <c r="H206" s="4">
        <v>134.19999999999999</v>
      </c>
      <c r="I206" s="4">
        <f t="shared" si="10"/>
        <v>22.366666666666664</v>
      </c>
      <c r="J206" s="4">
        <v>51</v>
      </c>
      <c r="K206" s="4">
        <f t="shared" si="11"/>
        <v>25.5</v>
      </c>
      <c r="L206" s="4">
        <f t="shared" si="12"/>
        <v>47.86666666666666</v>
      </c>
      <c r="M206" s="3">
        <v>3</v>
      </c>
      <c r="N206" s="27"/>
    </row>
    <row r="207" spans="1:14" ht="20.25" customHeight="1">
      <c r="A207" s="2">
        <v>204</v>
      </c>
      <c r="B207" s="38" t="s">
        <v>533</v>
      </c>
      <c r="C207" s="3" t="s">
        <v>534</v>
      </c>
      <c r="D207" s="38">
        <v>1</v>
      </c>
      <c r="E207" s="3" t="s">
        <v>535</v>
      </c>
      <c r="F207" s="3" t="s">
        <v>16</v>
      </c>
      <c r="G207" s="3" t="s">
        <v>536</v>
      </c>
      <c r="H207" s="4">
        <v>169.5</v>
      </c>
      <c r="I207" s="4">
        <f t="shared" si="10"/>
        <v>28.25</v>
      </c>
      <c r="J207" s="4">
        <v>76.400000000000006</v>
      </c>
      <c r="K207" s="4">
        <f t="shared" si="11"/>
        <v>38.200000000000003</v>
      </c>
      <c r="L207" s="4">
        <f t="shared" si="12"/>
        <v>66.45</v>
      </c>
      <c r="M207" s="3">
        <v>1</v>
      </c>
      <c r="N207" s="27"/>
    </row>
    <row r="208" spans="1:14" ht="20.25" customHeight="1">
      <c r="A208" s="2">
        <v>205</v>
      </c>
      <c r="B208" s="40"/>
      <c r="C208" s="3" t="s">
        <v>534</v>
      </c>
      <c r="D208" s="40"/>
      <c r="E208" s="3" t="s">
        <v>537</v>
      </c>
      <c r="F208" s="3" t="s">
        <v>16</v>
      </c>
      <c r="G208" s="3" t="s">
        <v>538</v>
      </c>
      <c r="H208" s="4">
        <v>148.1</v>
      </c>
      <c r="I208" s="4">
        <f t="shared" si="10"/>
        <v>24.683333333333334</v>
      </c>
      <c r="J208" s="4">
        <v>72.900000000000006</v>
      </c>
      <c r="K208" s="4">
        <f t="shared" si="11"/>
        <v>36.450000000000003</v>
      </c>
      <c r="L208" s="4">
        <f t="shared" si="12"/>
        <v>61.13333333333334</v>
      </c>
      <c r="M208" s="3">
        <v>2</v>
      </c>
      <c r="N208" s="27"/>
    </row>
    <row r="209" spans="1:14" ht="20.25" customHeight="1">
      <c r="A209" s="2">
        <v>206</v>
      </c>
      <c r="B209" s="39"/>
      <c r="C209" s="3" t="s">
        <v>534</v>
      </c>
      <c r="D209" s="39"/>
      <c r="E209" s="3" t="s">
        <v>539</v>
      </c>
      <c r="F209" s="3" t="s">
        <v>16</v>
      </c>
      <c r="G209" s="3" t="s">
        <v>540</v>
      </c>
      <c r="H209" s="4">
        <v>136.4</v>
      </c>
      <c r="I209" s="4">
        <f t="shared" si="10"/>
        <v>22.733333333333334</v>
      </c>
      <c r="J209" s="4">
        <v>61.5</v>
      </c>
      <c r="K209" s="4">
        <f t="shared" si="11"/>
        <v>30.75</v>
      </c>
      <c r="L209" s="4">
        <f t="shared" si="12"/>
        <v>53.483333333333334</v>
      </c>
      <c r="M209" s="3">
        <v>3</v>
      </c>
      <c r="N209" s="27"/>
    </row>
    <row r="210" spans="1:14" ht="20.25" customHeight="1">
      <c r="A210" s="2">
        <v>207</v>
      </c>
      <c r="B210" s="38" t="s">
        <v>541</v>
      </c>
      <c r="C210" s="3" t="s">
        <v>542</v>
      </c>
      <c r="D210" s="38">
        <v>1</v>
      </c>
      <c r="E210" s="3" t="s">
        <v>545</v>
      </c>
      <c r="F210" s="3" t="s">
        <v>16</v>
      </c>
      <c r="G210" s="3" t="s">
        <v>546</v>
      </c>
      <c r="H210" s="4">
        <v>137.6</v>
      </c>
      <c r="I210" s="4">
        <f t="shared" si="10"/>
        <v>22.933333333333334</v>
      </c>
      <c r="J210" s="4">
        <v>66.8</v>
      </c>
      <c r="K210" s="4">
        <f t="shared" si="11"/>
        <v>33.4</v>
      </c>
      <c r="L210" s="4">
        <f t="shared" si="12"/>
        <v>56.333333333333329</v>
      </c>
      <c r="M210" s="3">
        <v>1</v>
      </c>
      <c r="N210" s="27"/>
    </row>
    <row r="211" spans="1:14" ht="20.25" customHeight="1">
      <c r="A211" s="2">
        <v>208</v>
      </c>
      <c r="B211" s="39"/>
      <c r="C211" s="3" t="s">
        <v>542</v>
      </c>
      <c r="D211" s="39"/>
      <c r="E211" s="3" t="s">
        <v>543</v>
      </c>
      <c r="F211" s="3" t="s">
        <v>16</v>
      </c>
      <c r="G211" s="3" t="s">
        <v>544</v>
      </c>
      <c r="H211" s="4">
        <v>143.5</v>
      </c>
      <c r="I211" s="4">
        <f t="shared" si="10"/>
        <v>23.916666666666668</v>
      </c>
      <c r="J211" s="4">
        <v>62.5</v>
      </c>
      <c r="K211" s="4">
        <f t="shared" si="11"/>
        <v>31.25</v>
      </c>
      <c r="L211" s="4">
        <f t="shared" si="12"/>
        <v>55.166666666666671</v>
      </c>
      <c r="M211" s="3">
        <v>2</v>
      </c>
      <c r="N211" s="27"/>
    </row>
    <row r="212" spans="1:14" ht="20.25" customHeight="1">
      <c r="A212" s="2">
        <v>209</v>
      </c>
      <c r="B212" s="2" t="s">
        <v>547</v>
      </c>
      <c r="C212" s="3" t="s">
        <v>548</v>
      </c>
      <c r="D212" s="2">
        <v>1</v>
      </c>
      <c r="E212" s="3" t="s">
        <v>549</v>
      </c>
      <c r="F212" s="3" t="s">
        <v>16</v>
      </c>
      <c r="G212" s="3" t="s">
        <v>550</v>
      </c>
      <c r="H212" s="4">
        <v>132.30000000000001</v>
      </c>
      <c r="I212" s="4">
        <f t="shared" si="10"/>
        <v>22.05</v>
      </c>
      <c r="J212" s="4">
        <v>58.6</v>
      </c>
      <c r="K212" s="4">
        <f t="shared" si="11"/>
        <v>29.3</v>
      </c>
      <c r="L212" s="4">
        <f t="shared" si="12"/>
        <v>51.35</v>
      </c>
      <c r="M212" s="3">
        <v>1</v>
      </c>
      <c r="N212" s="27"/>
    </row>
    <row r="213" spans="1:14" ht="20.25" customHeight="1">
      <c r="A213" s="2">
        <v>210</v>
      </c>
      <c r="B213" s="2" t="s">
        <v>551</v>
      </c>
      <c r="C213" s="3" t="s">
        <v>552</v>
      </c>
      <c r="D213" s="2">
        <v>1</v>
      </c>
      <c r="E213" s="3" t="s">
        <v>553</v>
      </c>
      <c r="F213" s="3" t="s">
        <v>16</v>
      </c>
      <c r="G213" s="3" t="s">
        <v>554</v>
      </c>
      <c r="H213" s="4">
        <v>130.80000000000001</v>
      </c>
      <c r="I213" s="4">
        <f t="shared" si="10"/>
        <v>21.8</v>
      </c>
      <c r="J213" s="4">
        <v>79.8</v>
      </c>
      <c r="K213" s="4">
        <f t="shared" si="11"/>
        <v>39.9</v>
      </c>
      <c r="L213" s="4">
        <f t="shared" si="12"/>
        <v>61.7</v>
      </c>
      <c r="M213" s="3">
        <v>1</v>
      </c>
      <c r="N213" s="27"/>
    </row>
    <row r="214" spans="1:14" ht="20.25" customHeight="1">
      <c r="A214" s="2">
        <v>211</v>
      </c>
      <c r="B214" s="2" t="s">
        <v>555</v>
      </c>
      <c r="C214" s="3" t="s">
        <v>556</v>
      </c>
      <c r="D214" s="2">
        <v>1</v>
      </c>
      <c r="E214" s="3" t="s">
        <v>557</v>
      </c>
      <c r="F214" s="3" t="s">
        <v>16</v>
      </c>
      <c r="G214" s="3" t="s">
        <v>558</v>
      </c>
      <c r="H214" s="4">
        <v>147.6</v>
      </c>
      <c r="I214" s="4">
        <f t="shared" si="10"/>
        <v>24.599999999999998</v>
      </c>
      <c r="J214" s="4">
        <v>54</v>
      </c>
      <c r="K214" s="4">
        <f t="shared" si="11"/>
        <v>27</v>
      </c>
      <c r="L214" s="4">
        <f t="shared" si="12"/>
        <v>51.599999999999994</v>
      </c>
      <c r="M214" s="3">
        <v>1</v>
      </c>
      <c r="N214" s="27"/>
    </row>
    <row r="215" spans="1:14" ht="20.25" customHeight="1">
      <c r="A215" s="2">
        <v>212</v>
      </c>
      <c r="B215" s="38" t="s">
        <v>559</v>
      </c>
      <c r="C215" s="3" t="s">
        <v>560</v>
      </c>
      <c r="D215" s="38">
        <v>2</v>
      </c>
      <c r="E215" s="3" t="s">
        <v>561</v>
      </c>
      <c r="F215" s="3" t="s">
        <v>41</v>
      </c>
      <c r="G215" s="3" t="s">
        <v>562</v>
      </c>
      <c r="H215" s="4">
        <v>169.6</v>
      </c>
      <c r="I215" s="4">
        <f t="shared" si="10"/>
        <v>28.266666666666666</v>
      </c>
      <c r="J215" s="4">
        <v>92.2</v>
      </c>
      <c r="K215" s="4">
        <f t="shared" si="11"/>
        <v>46.1</v>
      </c>
      <c r="L215" s="4">
        <f t="shared" si="12"/>
        <v>74.366666666666674</v>
      </c>
      <c r="M215" s="3">
        <v>1</v>
      </c>
      <c r="N215" s="27"/>
    </row>
    <row r="216" spans="1:14" ht="20.25" customHeight="1">
      <c r="A216" s="2">
        <v>213</v>
      </c>
      <c r="B216" s="40"/>
      <c r="C216" s="3" t="s">
        <v>560</v>
      </c>
      <c r="D216" s="40"/>
      <c r="E216" s="19" t="s">
        <v>567</v>
      </c>
      <c r="F216" s="3" t="s">
        <v>16</v>
      </c>
      <c r="G216" s="3" t="s">
        <v>568</v>
      </c>
      <c r="H216" s="4">
        <v>136</v>
      </c>
      <c r="I216" s="4">
        <f t="shared" si="10"/>
        <v>22.666666666666668</v>
      </c>
      <c r="J216" s="4">
        <v>62.2</v>
      </c>
      <c r="K216" s="4">
        <f t="shared" si="11"/>
        <v>31.1</v>
      </c>
      <c r="L216" s="4">
        <f t="shared" si="12"/>
        <v>53.766666666666666</v>
      </c>
      <c r="M216" s="3">
        <v>2</v>
      </c>
      <c r="N216" s="27"/>
    </row>
    <row r="217" spans="1:14" ht="20.25" customHeight="1">
      <c r="A217" s="2">
        <v>214</v>
      </c>
      <c r="B217" s="40"/>
      <c r="C217" s="3" t="s">
        <v>560</v>
      </c>
      <c r="D217" s="40"/>
      <c r="E217" s="3" t="s">
        <v>563</v>
      </c>
      <c r="F217" s="3" t="s">
        <v>16</v>
      </c>
      <c r="G217" s="3" t="s">
        <v>564</v>
      </c>
      <c r="H217" s="4">
        <v>158.4</v>
      </c>
      <c r="I217" s="4">
        <f t="shared" si="10"/>
        <v>26.400000000000002</v>
      </c>
      <c r="J217" s="4">
        <v>52.8</v>
      </c>
      <c r="K217" s="4">
        <f t="shared" si="11"/>
        <v>26.4</v>
      </c>
      <c r="L217" s="4">
        <f t="shared" si="12"/>
        <v>52.8</v>
      </c>
      <c r="M217" s="3">
        <v>3</v>
      </c>
      <c r="N217" s="27"/>
    </row>
    <row r="218" spans="1:14" ht="20.25" customHeight="1">
      <c r="A218" s="2">
        <v>215</v>
      </c>
      <c r="B218" s="40"/>
      <c r="C218" s="3" t="s">
        <v>560</v>
      </c>
      <c r="D218" s="40"/>
      <c r="E218" s="19" t="s">
        <v>571</v>
      </c>
      <c r="F218" s="3" t="s">
        <v>41</v>
      </c>
      <c r="G218" s="3" t="s">
        <v>572</v>
      </c>
      <c r="H218" s="4">
        <v>123</v>
      </c>
      <c r="I218" s="4">
        <f t="shared" si="10"/>
        <v>20.5</v>
      </c>
      <c r="J218" s="4">
        <v>60.2</v>
      </c>
      <c r="K218" s="4">
        <f t="shared" si="11"/>
        <v>30.1</v>
      </c>
      <c r="L218" s="4">
        <f t="shared" si="12"/>
        <v>50.6</v>
      </c>
      <c r="M218" s="3">
        <v>4</v>
      </c>
      <c r="N218" s="27"/>
    </row>
    <row r="219" spans="1:14" ht="18" customHeight="1">
      <c r="A219" s="2">
        <v>216</v>
      </c>
      <c r="B219" s="40"/>
      <c r="C219" s="3" t="s">
        <v>560</v>
      </c>
      <c r="D219" s="40"/>
      <c r="E219" s="3" t="s">
        <v>565</v>
      </c>
      <c r="F219" s="3" t="s">
        <v>16</v>
      </c>
      <c r="G219" s="3" t="s">
        <v>566</v>
      </c>
      <c r="H219" s="4">
        <v>137.80000000000001</v>
      </c>
      <c r="I219" s="4">
        <f t="shared" si="10"/>
        <v>22.966666666666669</v>
      </c>
      <c r="J219" s="4">
        <v>50.2</v>
      </c>
      <c r="K219" s="4">
        <f t="shared" si="11"/>
        <v>25.1</v>
      </c>
      <c r="L219" s="4">
        <f t="shared" si="12"/>
        <v>48.06666666666667</v>
      </c>
      <c r="M219" s="3">
        <v>5</v>
      </c>
      <c r="N219" s="27"/>
    </row>
    <row r="220" spans="1:14" ht="18" customHeight="1">
      <c r="A220" s="2">
        <v>217</v>
      </c>
      <c r="B220" s="39"/>
      <c r="C220" s="3" t="s">
        <v>560</v>
      </c>
      <c r="D220" s="39"/>
      <c r="E220" s="19" t="s">
        <v>569</v>
      </c>
      <c r="F220" s="3" t="s">
        <v>16</v>
      </c>
      <c r="G220" s="3" t="s">
        <v>570</v>
      </c>
      <c r="H220" s="4">
        <v>134.1</v>
      </c>
      <c r="I220" s="4">
        <f t="shared" si="10"/>
        <v>22.349999999999998</v>
      </c>
      <c r="J220" s="4">
        <v>51</v>
      </c>
      <c r="K220" s="4">
        <f t="shared" si="11"/>
        <v>25.5</v>
      </c>
      <c r="L220" s="4">
        <f t="shared" si="12"/>
        <v>47.849999999999994</v>
      </c>
      <c r="M220" s="3">
        <v>6</v>
      </c>
      <c r="N220" s="27"/>
    </row>
    <row r="221" spans="1:14" ht="18" customHeight="1">
      <c r="A221" s="2">
        <v>218</v>
      </c>
      <c r="B221" s="38" t="s">
        <v>573</v>
      </c>
      <c r="C221" s="3" t="s">
        <v>574</v>
      </c>
      <c r="D221" s="38">
        <v>1</v>
      </c>
      <c r="E221" s="3" t="s">
        <v>575</v>
      </c>
      <c r="F221" s="3" t="s">
        <v>16</v>
      </c>
      <c r="G221" s="3" t="s">
        <v>576</v>
      </c>
      <c r="H221" s="4">
        <v>132.6</v>
      </c>
      <c r="I221" s="4">
        <f t="shared" si="10"/>
        <v>22.099999999999998</v>
      </c>
      <c r="J221" s="4">
        <v>76.400000000000006</v>
      </c>
      <c r="K221" s="4">
        <f t="shared" si="11"/>
        <v>38.200000000000003</v>
      </c>
      <c r="L221" s="4">
        <f t="shared" si="12"/>
        <v>60.3</v>
      </c>
      <c r="M221" s="3">
        <v>1</v>
      </c>
      <c r="N221" s="27"/>
    </row>
    <row r="222" spans="1:14" ht="18" customHeight="1">
      <c r="A222" s="2">
        <v>219</v>
      </c>
      <c r="B222" s="40"/>
      <c r="C222" s="3" t="s">
        <v>574</v>
      </c>
      <c r="D222" s="40"/>
      <c r="E222" s="3" t="s">
        <v>579</v>
      </c>
      <c r="F222" s="3" t="s">
        <v>16</v>
      </c>
      <c r="G222" s="3" t="s">
        <v>580</v>
      </c>
      <c r="H222" s="4">
        <v>128.6</v>
      </c>
      <c r="I222" s="4">
        <f t="shared" si="10"/>
        <v>21.433333333333334</v>
      </c>
      <c r="J222" s="4">
        <v>77.2</v>
      </c>
      <c r="K222" s="4">
        <f t="shared" si="11"/>
        <v>38.6</v>
      </c>
      <c r="L222" s="4">
        <f t="shared" si="12"/>
        <v>60.033333333333331</v>
      </c>
      <c r="M222" s="3">
        <v>2</v>
      </c>
      <c r="N222" s="27"/>
    </row>
    <row r="223" spans="1:14" ht="18" customHeight="1">
      <c r="A223" s="2">
        <v>220</v>
      </c>
      <c r="B223" s="39"/>
      <c r="C223" s="3" t="s">
        <v>574</v>
      </c>
      <c r="D223" s="39"/>
      <c r="E223" s="3" t="s">
        <v>577</v>
      </c>
      <c r="F223" s="3" t="s">
        <v>41</v>
      </c>
      <c r="G223" s="3" t="s">
        <v>578</v>
      </c>
      <c r="H223" s="4">
        <v>129.69999999999999</v>
      </c>
      <c r="I223" s="4">
        <f t="shared" si="10"/>
        <v>21.616666666666664</v>
      </c>
      <c r="J223" s="4">
        <v>58.8</v>
      </c>
      <c r="K223" s="4">
        <f t="shared" si="11"/>
        <v>29.4</v>
      </c>
      <c r="L223" s="4">
        <f t="shared" si="12"/>
        <v>51.016666666666666</v>
      </c>
      <c r="M223" s="3">
        <v>3</v>
      </c>
      <c r="N223" s="27"/>
    </row>
    <row r="224" spans="1:14" ht="17.25" customHeight="1">
      <c r="A224" s="2">
        <v>221</v>
      </c>
      <c r="B224" s="2" t="s">
        <v>581</v>
      </c>
      <c r="C224" s="3" t="s">
        <v>582</v>
      </c>
      <c r="D224" s="2">
        <v>1</v>
      </c>
      <c r="E224" s="3" t="s">
        <v>583</v>
      </c>
      <c r="F224" s="3" t="s">
        <v>16</v>
      </c>
      <c r="G224" s="3" t="s">
        <v>584</v>
      </c>
      <c r="H224" s="4">
        <v>135.1</v>
      </c>
      <c r="I224" s="4">
        <f t="shared" si="10"/>
        <v>22.516666666666666</v>
      </c>
      <c r="J224" s="4">
        <v>51.6</v>
      </c>
      <c r="K224" s="4">
        <f t="shared" si="11"/>
        <v>25.8</v>
      </c>
      <c r="L224" s="4">
        <f t="shared" si="12"/>
        <v>48.316666666666663</v>
      </c>
      <c r="M224" s="3">
        <v>1</v>
      </c>
      <c r="N224" s="27"/>
    </row>
    <row r="225" spans="1:14" ht="17.25" customHeight="1">
      <c r="A225" s="2">
        <v>222</v>
      </c>
      <c r="B225" s="38" t="s">
        <v>585</v>
      </c>
      <c r="C225" s="3" t="s">
        <v>586</v>
      </c>
      <c r="D225" s="38">
        <v>1</v>
      </c>
      <c r="E225" s="3" t="s">
        <v>587</v>
      </c>
      <c r="F225" s="3" t="s">
        <v>16</v>
      </c>
      <c r="G225" s="3" t="s">
        <v>588</v>
      </c>
      <c r="H225" s="4">
        <v>158.30000000000001</v>
      </c>
      <c r="I225" s="4">
        <f t="shared" si="10"/>
        <v>26.383333333333336</v>
      </c>
      <c r="J225" s="4">
        <v>80.2</v>
      </c>
      <c r="K225" s="4">
        <f t="shared" si="11"/>
        <v>40.1</v>
      </c>
      <c r="L225" s="4">
        <f t="shared" si="12"/>
        <v>66.483333333333334</v>
      </c>
      <c r="M225" s="3">
        <v>1</v>
      </c>
      <c r="N225" s="27"/>
    </row>
    <row r="226" spans="1:14" ht="17.25" customHeight="1">
      <c r="A226" s="2">
        <v>223</v>
      </c>
      <c r="B226" s="40"/>
      <c r="C226" s="3" t="s">
        <v>586</v>
      </c>
      <c r="D226" s="40"/>
      <c r="E226" s="3" t="s">
        <v>591</v>
      </c>
      <c r="F226" s="3" t="s">
        <v>16</v>
      </c>
      <c r="G226" s="3" t="s">
        <v>592</v>
      </c>
      <c r="H226" s="4">
        <v>141.30000000000001</v>
      </c>
      <c r="I226" s="4">
        <f t="shared" si="10"/>
        <v>23.55</v>
      </c>
      <c r="J226" s="4">
        <v>83.9</v>
      </c>
      <c r="K226" s="4">
        <f t="shared" si="11"/>
        <v>41.95</v>
      </c>
      <c r="L226" s="4">
        <f t="shared" si="12"/>
        <v>65.5</v>
      </c>
      <c r="M226" s="3">
        <v>2</v>
      </c>
      <c r="N226" s="27"/>
    </row>
    <row r="227" spans="1:14" ht="17.25" customHeight="1">
      <c r="A227" s="2">
        <v>224</v>
      </c>
      <c r="B227" s="39"/>
      <c r="C227" s="3" t="s">
        <v>586</v>
      </c>
      <c r="D227" s="39"/>
      <c r="E227" s="3" t="s">
        <v>589</v>
      </c>
      <c r="F227" s="3" t="s">
        <v>41</v>
      </c>
      <c r="G227" s="3" t="s">
        <v>590</v>
      </c>
      <c r="H227" s="4">
        <v>146.6</v>
      </c>
      <c r="I227" s="4">
        <f t="shared" si="10"/>
        <v>24.433333333333334</v>
      </c>
      <c r="J227" s="4">
        <v>78.2</v>
      </c>
      <c r="K227" s="4">
        <f t="shared" si="11"/>
        <v>39.1</v>
      </c>
      <c r="L227" s="4">
        <f t="shared" si="12"/>
        <v>63.533333333333331</v>
      </c>
      <c r="M227" s="3">
        <v>3</v>
      </c>
      <c r="N227" s="27"/>
    </row>
    <row r="228" spans="1:14" ht="15.75" customHeight="1">
      <c r="A228" s="2">
        <v>225</v>
      </c>
      <c r="B228" s="38" t="s">
        <v>593</v>
      </c>
      <c r="C228" s="3" t="s">
        <v>594</v>
      </c>
      <c r="D228" s="38">
        <v>1</v>
      </c>
      <c r="E228" s="3" t="s">
        <v>595</v>
      </c>
      <c r="F228" s="3" t="s">
        <v>41</v>
      </c>
      <c r="G228" s="3" t="s">
        <v>596</v>
      </c>
      <c r="H228" s="4">
        <v>163.69999999999999</v>
      </c>
      <c r="I228" s="4">
        <f t="shared" si="10"/>
        <v>27.283333333333331</v>
      </c>
      <c r="J228" s="4">
        <v>86</v>
      </c>
      <c r="K228" s="4">
        <f t="shared" si="11"/>
        <v>43</v>
      </c>
      <c r="L228" s="4">
        <f t="shared" si="12"/>
        <v>70.283333333333331</v>
      </c>
      <c r="M228" s="3">
        <v>1</v>
      </c>
      <c r="N228" s="27"/>
    </row>
    <row r="229" spans="1:14" ht="15.75" customHeight="1">
      <c r="A229" s="2">
        <v>226</v>
      </c>
      <c r="B229" s="40"/>
      <c r="C229" s="3" t="s">
        <v>594</v>
      </c>
      <c r="D229" s="40"/>
      <c r="E229" s="3" t="s">
        <v>597</v>
      </c>
      <c r="F229" s="3" t="s">
        <v>41</v>
      </c>
      <c r="G229" s="3" t="s">
        <v>598</v>
      </c>
      <c r="H229" s="4">
        <v>146.80000000000001</v>
      </c>
      <c r="I229" s="4">
        <f t="shared" si="10"/>
        <v>24.466666666666669</v>
      </c>
      <c r="J229" s="4">
        <v>71.599999999999994</v>
      </c>
      <c r="K229" s="4">
        <f t="shared" si="11"/>
        <v>35.799999999999997</v>
      </c>
      <c r="L229" s="4">
        <f t="shared" si="12"/>
        <v>60.266666666666666</v>
      </c>
      <c r="M229" s="3">
        <v>2</v>
      </c>
      <c r="N229" s="27"/>
    </row>
    <row r="230" spans="1:14" ht="15.75" customHeight="1">
      <c r="A230" s="2">
        <v>227</v>
      </c>
      <c r="B230" s="39"/>
      <c r="C230" s="3" t="s">
        <v>594</v>
      </c>
      <c r="D230" s="39"/>
      <c r="E230" s="3" t="s">
        <v>599</v>
      </c>
      <c r="F230" s="3" t="s">
        <v>41</v>
      </c>
      <c r="G230" s="3" t="s">
        <v>600</v>
      </c>
      <c r="H230" s="4">
        <v>128.5</v>
      </c>
      <c r="I230" s="4">
        <f t="shared" si="10"/>
        <v>21.416666666666668</v>
      </c>
      <c r="J230" s="4">
        <v>0</v>
      </c>
      <c r="K230" s="4">
        <f t="shared" si="11"/>
        <v>0</v>
      </c>
      <c r="L230" s="4">
        <f t="shared" si="12"/>
        <v>21.416666666666668</v>
      </c>
      <c r="M230" s="3">
        <v>3</v>
      </c>
      <c r="N230" s="27" t="s">
        <v>401</v>
      </c>
    </row>
    <row r="231" spans="1:14" ht="15.75" customHeight="1">
      <c r="A231" s="2">
        <v>228</v>
      </c>
      <c r="B231" s="38" t="s">
        <v>601</v>
      </c>
      <c r="C231" s="3" t="s">
        <v>602</v>
      </c>
      <c r="D231" s="38">
        <v>1</v>
      </c>
      <c r="E231" s="3" t="s">
        <v>603</v>
      </c>
      <c r="F231" s="3" t="s">
        <v>41</v>
      </c>
      <c r="G231" s="3" t="s">
        <v>604</v>
      </c>
      <c r="H231" s="4">
        <v>188.5</v>
      </c>
      <c r="I231" s="4">
        <f t="shared" si="10"/>
        <v>31.416666666666668</v>
      </c>
      <c r="J231" s="4">
        <v>92</v>
      </c>
      <c r="K231" s="4">
        <f t="shared" si="11"/>
        <v>46</v>
      </c>
      <c r="L231" s="4">
        <f t="shared" si="12"/>
        <v>77.416666666666671</v>
      </c>
      <c r="M231" s="3">
        <v>1</v>
      </c>
      <c r="N231" s="27"/>
    </row>
    <row r="232" spans="1:14" ht="15.75" customHeight="1">
      <c r="A232" s="2">
        <v>229</v>
      </c>
      <c r="B232" s="40"/>
      <c r="C232" s="3" t="s">
        <v>602</v>
      </c>
      <c r="D232" s="39"/>
      <c r="E232" s="3" t="s">
        <v>605</v>
      </c>
      <c r="F232" s="3" t="s">
        <v>41</v>
      </c>
      <c r="G232" s="3" t="s">
        <v>606</v>
      </c>
      <c r="H232" s="4">
        <v>174.4</v>
      </c>
      <c r="I232" s="4">
        <f t="shared" si="10"/>
        <v>29.066666666666666</v>
      </c>
      <c r="J232" s="4">
        <v>59.4</v>
      </c>
      <c r="K232" s="4">
        <f t="shared" si="11"/>
        <v>29.7</v>
      </c>
      <c r="L232" s="4">
        <f t="shared" si="12"/>
        <v>58.766666666666666</v>
      </c>
      <c r="M232" s="3">
        <v>2</v>
      </c>
      <c r="N232" s="27"/>
    </row>
    <row r="233" spans="1:14" ht="15.75" customHeight="1">
      <c r="A233" s="2">
        <v>230</v>
      </c>
      <c r="B233" s="6" t="s">
        <v>607</v>
      </c>
      <c r="C233" s="3" t="s">
        <v>608</v>
      </c>
      <c r="D233" s="2">
        <v>1</v>
      </c>
      <c r="E233" s="3" t="s">
        <v>609</v>
      </c>
      <c r="F233" s="3" t="s">
        <v>16</v>
      </c>
      <c r="G233" s="3" t="s">
        <v>610</v>
      </c>
      <c r="H233" s="4">
        <v>136.30000000000001</v>
      </c>
      <c r="I233" s="4">
        <f t="shared" si="10"/>
        <v>22.716666666666669</v>
      </c>
      <c r="J233" s="4">
        <v>60</v>
      </c>
      <c r="K233" s="4">
        <f t="shared" si="11"/>
        <v>30</v>
      </c>
      <c r="L233" s="4">
        <f t="shared" si="12"/>
        <v>52.716666666666669</v>
      </c>
      <c r="M233" s="3">
        <v>1</v>
      </c>
      <c r="N233" s="27"/>
    </row>
    <row r="234" spans="1:14" ht="15.75" customHeight="1">
      <c r="A234" s="2">
        <v>231</v>
      </c>
      <c r="B234" s="2" t="s">
        <v>611</v>
      </c>
      <c r="C234" s="3" t="s">
        <v>612</v>
      </c>
      <c r="D234" s="2">
        <v>1</v>
      </c>
      <c r="E234" s="3" t="s">
        <v>613</v>
      </c>
      <c r="F234" s="3" t="s">
        <v>16</v>
      </c>
      <c r="G234" s="3" t="s">
        <v>614</v>
      </c>
      <c r="H234" s="4">
        <v>165.2</v>
      </c>
      <c r="I234" s="4">
        <f t="shared" si="10"/>
        <v>27.533333333333331</v>
      </c>
      <c r="J234" s="4">
        <v>83.8</v>
      </c>
      <c r="K234" s="4">
        <f t="shared" si="11"/>
        <v>41.9</v>
      </c>
      <c r="L234" s="4">
        <f t="shared" si="12"/>
        <v>69.433333333333337</v>
      </c>
      <c r="M234" s="3">
        <v>1</v>
      </c>
      <c r="N234" s="27"/>
    </row>
    <row r="235" spans="1:14" ht="15.75" customHeight="1">
      <c r="A235" s="2">
        <v>232</v>
      </c>
      <c r="B235" s="38" t="s">
        <v>615</v>
      </c>
      <c r="C235" s="3" t="s">
        <v>616</v>
      </c>
      <c r="D235" s="38">
        <v>1</v>
      </c>
      <c r="E235" s="3" t="s">
        <v>617</v>
      </c>
      <c r="F235" s="3" t="s">
        <v>16</v>
      </c>
      <c r="G235" s="3" t="s">
        <v>618</v>
      </c>
      <c r="H235" s="4">
        <v>167.4</v>
      </c>
      <c r="I235" s="4">
        <f t="shared" si="10"/>
        <v>27.900000000000002</v>
      </c>
      <c r="J235" s="4">
        <v>67</v>
      </c>
      <c r="K235" s="4">
        <f t="shared" si="11"/>
        <v>33.5</v>
      </c>
      <c r="L235" s="4">
        <f t="shared" si="12"/>
        <v>61.400000000000006</v>
      </c>
      <c r="M235" s="3">
        <v>1</v>
      </c>
      <c r="N235" s="27"/>
    </row>
    <row r="236" spans="1:14" ht="15.75" customHeight="1">
      <c r="A236" s="2">
        <v>233</v>
      </c>
      <c r="B236" s="39"/>
      <c r="C236" s="3" t="s">
        <v>616</v>
      </c>
      <c r="D236" s="39"/>
      <c r="E236" s="3" t="s">
        <v>619</v>
      </c>
      <c r="F236" s="3" t="s">
        <v>41</v>
      </c>
      <c r="G236" s="3" t="s">
        <v>620</v>
      </c>
      <c r="H236" s="4">
        <v>123.1</v>
      </c>
      <c r="I236" s="4">
        <f t="shared" si="10"/>
        <v>20.516666666666666</v>
      </c>
      <c r="J236" s="4">
        <v>38</v>
      </c>
      <c r="K236" s="4">
        <f t="shared" si="11"/>
        <v>19</v>
      </c>
      <c r="L236" s="4">
        <f t="shared" si="12"/>
        <v>39.516666666666666</v>
      </c>
      <c r="M236" s="3">
        <v>2</v>
      </c>
      <c r="N236" s="27"/>
    </row>
    <row r="237" spans="1:14" ht="15.75" customHeight="1">
      <c r="A237" s="2">
        <v>234</v>
      </c>
      <c r="B237" s="38" t="s">
        <v>621</v>
      </c>
      <c r="C237" s="3" t="s">
        <v>622</v>
      </c>
      <c r="D237" s="38">
        <v>1</v>
      </c>
      <c r="E237" s="3" t="s">
        <v>625</v>
      </c>
      <c r="F237" s="3" t="s">
        <v>16</v>
      </c>
      <c r="G237" s="3" t="s">
        <v>626</v>
      </c>
      <c r="H237" s="4">
        <v>148.6</v>
      </c>
      <c r="I237" s="4">
        <f t="shared" si="10"/>
        <v>24.766666666666666</v>
      </c>
      <c r="J237" s="4">
        <v>88.6</v>
      </c>
      <c r="K237" s="4">
        <f t="shared" si="11"/>
        <v>44.3</v>
      </c>
      <c r="L237" s="4">
        <f t="shared" si="12"/>
        <v>69.066666666666663</v>
      </c>
      <c r="M237" s="3">
        <v>1</v>
      </c>
      <c r="N237" s="27"/>
    </row>
    <row r="238" spans="1:14" ht="15.75" customHeight="1">
      <c r="A238" s="2">
        <v>235</v>
      </c>
      <c r="B238" s="40"/>
      <c r="C238" s="3" t="s">
        <v>622</v>
      </c>
      <c r="D238" s="40"/>
      <c r="E238" s="3" t="s">
        <v>623</v>
      </c>
      <c r="F238" s="3" t="s">
        <v>41</v>
      </c>
      <c r="G238" s="3" t="s">
        <v>624</v>
      </c>
      <c r="H238" s="4">
        <v>159</v>
      </c>
      <c r="I238" s="4">
        <f t="shared" si="10"/>
        <v>26.5</v>
      </c>
      <c r="J238" s="4">
        <v>61.6</v>
      </c>
      <c r="K238" s="4">
        <f t="shared" si="11"/>
        <v>30.8</v>
      </c>
      <c r="L238" s="4">
        <f t="shared" si="12"/>
        <v>57.3</v>
      </c>
      <c r="M238" s="3">
        <v>2</v>
      </c>
      <c r="N238" s="27"/>
    </row>
    <row r="239" spans="1:14" ht="15.75" customHeight="1">
      <c r="A239" s="2">
        <v>236</v>
      </c>
      <c r="B239" s="39"/>
      <c r="C239" s="3" t="s">
        <v>622</v>
      </c>
      <c r="D239" s="39"/>
      <c r="E239" s="3" t="s">
        <v>627</v>
      </c>
      <c r="F239" s="3" t="s">
        <v>16</v>
      </c>
      <c r="G239" s="3" t="s">
        <v>628</v>
      </c>
      <c r="H239" s="4">
        <v>125.1</v>
      </c>
      <c r="I239" s="4">
        <f t="shared" si="10"/>
        <v>20.849999999999998</v>
      </c>
      <c r="J239" s="4">
        <v>44.8</v>
      </c>
      <c r="K239" s="4">
        <f t="shared" si="11"/>
        <v>22.4</v>
      </c>
      <c r="L239" s="4">
        <f t="shared" si="12"/>
        <v>43.25</v>
      </c>
      <c r="M239" s="3">
        <v>3</v>
      </c>
      <c r="N239" s="27"/>
    </row>
    <row r="240" spans="1:14" ht="15.75" customHeight="1">
      <c r="A240" s="2">
        <v>237</v>
      </c>
      <c r="B240" s="6" t="s">
        <v>629</v>
      </c>
      <c r="C240" s="3" t="s">
        <v>630</v>
      </c>
      <c r="D240" s="2">
        <v>1</v>
      </c>
      <c r="E240" s="3" t="s">
        <v>631</v>
      </c>
      <c r="F240" s="3" t="s">
        <v>16</v>
      </c>
      <c r="G240" s="3" t="s">
        <v>632</v>
      </c>
      <c r="H240" s="4">
        <v>146.30000000000001</v>
      </c>
      <c r="I240" s="4">
        <f t="shared" si="10"/>
        <v>24.383333333333336</v>
      </c>
      <c r="J240" s="4">
        <v>78.2</v>
      </c>
      <c r="K240" s="4">
        <f t="shared" si="11"/>
        <v>39.1</v>
      </c>
      <c r="L240" s="4">
        <f t="shared" si="12"/>
        <v>63.483333333333334</v>
      </c>
      <c r="M240" s="3">
        <v>1</v>
      </c>
      <c r="N240" s="27"/>
    </row>
    <row r="241" spans="1:14" ht="15.75" customHeight="1">
      <c r="A241" s="2">
        <v>238</v>
      </c>
      <c r="B241" s="2" t="s">
        <v>633</v>
      </c>
      <c r="C241" s="3" t="s">
        <v>634</v>
      </c>
      <c r="D241" s="2">
        <v>1</v>
      </c>
      <c r="E241" s="3" t="s">
        <v>635</v>
      </c>
      <c r="F241" s="3" t="s">
        <v>16</v>
      </c>
      <c r="G241" s="3" t="s">
        <v>636</v>
      </c>
      <c r="H241" s="4">
        <v>167.5</v>
      </c>
      <c r="I241" s="4">
        <f t="shared" si="10"/>
        <v>27.916666666666668</v>
      </c>
      <c r="J241" s="4">
        <v>0</v>
      </c>
      <c r="K241" s="4">
        <f t="shared" si="11"/>
        <v>0</v>
      </c>
      <c r="L241" s="4">
        <f t="shared" si="12"/>
        <v>27.916666666666668</v>
      </c>
      <c r="M241" s="3">
        <v>1</v>
      </c>
      <c r="N241" s="27" t="s">
        <v>401</v>
      </c>
    </row>
    <row r="242" spans="1:14" ht="15.75" customHeight="1">
      <c r="A242" s="2">
        <v>239</v>
      </c>
      <c r="B242" s="38" t="s">
        <v>637</v>
      </c>
      <c r="C242" s="3" t="s">
        <v>638</v>
      </c>
      <c r="D242" s="38">
        <v>2</v>
      </c>
      <c r="E242" s="3" t="s">
        <v>639</v>
      </c>
      <c r="F242" s="3" t="s">
        <v>16</v>
      </c>
      <c r="G242" s="3" t="s">
        <v>640</v>
      </c>
      <c r="H242" s="4">
        <v>164.2</v>
      </c>
      <c r="I242" s="4">
        <f t="shared" si="10"/>
        <v>27.366666666666664</v>
      </c>
      <c r="J242" s="4">
        <v>77.400000000000006</v>
      </c>
      <c r="K242" s="4">
        <f t="shared" si="11"/>
        <v>38.700000000000003</v>
      </c>
      <c r="L242" s="4">
        <f t="shared" si="12"/>
        <v>66.066666666666663</v>
      </c>
      <c r="M242" s="3">
        <v>1</v>
      </c>
      <c r="N242" s="27"/>
    </row>
    <row r="243" spans="1:14" ht="15.75" customHeight="1">
      <c r="A243" s="2">
        <v>240</v>
      </c>
      <c r="B243" s="40"/>
      <c r="C243" s="3" t="s">
        <v>638</v>
      </c>
      <c r="D243" s="40"/>
      <c r="E243" s="3" t="s">
        <v>643</v>
      </c>
      <c r="F243" s="3" t="s">
        <v>16</v>
      </c>
      <c r="G243" s="3" t="s">
        <v>644</v>
      </c>
      <c r="H243" s="4">
        <v>148.1</v>
      </c>
      <c r="I243" s="4">
        <f t="shared" ref="I243:I250" si="13">H243/3*0.5</f>
        <v>24.683333333333334</v>
      </c>
      <c r="J243" s="4">
        <v>79.599999999999994</v>
      </c>
      <c r="K243" s="4">
        <f t="shared" ref="K243:K250" si="14">J243*0.5</f>
        <v>39.799999999999997</v>
      </c>
      <c r="L243" s="4">
        <f t="shared" ref="L243:L250" si="15">I243+K243</f>
        <v>64.483333333333334</v>
      </c>
      <c r="M243" s="3">
        <v>2</v>
      </c>
      <c r="N243" s="27"/>
    </row>
    <row r="244" spans="1:14" ht="15.75" customHeight="1">
      <c r="A244" s="2">
        <v>241</v>
      </c>
      <c r="B244" s="40"/>
      <c r="C244" s="3" t="s">
        <v>638</v>
      </c>
      <c r="D244" s="40"/>
      <c r="E244" s="3" t="s">
        <v>647</v>
      </c>
      <c r="F244" s="3" t="s">
        <v>16</v>
      </c>
      <c r="G244" s="3" t="s">
        <v>648</v>
      </c>
      <c r="H244" s="4">
        <v>147.30000000000001</v>
      </c>
      <c r="I244" s="4">
        <f t="shared" si="13"/>
        <v>24.55</v>
      </c>
      <c r="J244" s="4">
        <v>72.400000000000006</v>
      </c>
      <c r="K244" s="4">
        <f t="shared" si="14"/>
        <v>36.200000000000003</v>
      </c>
      <c r="L244" s="4">
        <f t="shared" si="15"/>
        <v>60.75</v>
      </c>
      <c r="M244" s="3">
        <v>3</v>
      </c>
      <c r="N244" s="27"/>
    </row>
    <row r="245" spans="1:14" ht="15.75" customHeight="1">
      <c r="A245" s="2">
        <v>242</v>
      </c>
      <c r="B245" s="40"/>
      <c r="C245" s="3" t="s">
        <v>638</v>
      </c>
      <c r="D245" s="40"/>
      <c r="E245" s="3" t="s">
        <v>641</v>
      </c>
      <c r="F245" s="3" t="s">
        <v>16</v>
      </c>
      <c r="G245" s="3" t="s">
        <v>642</v>
      </c>
      <c r="H245" s="4">
        <v>158.69999999999999</v>
      </c>
      <c r="I245" s="4">
        <f t="shared" si="13"/>
        <v>26.45</v>
      </c>
      <c r="J245" s="4">
        <v>62.4</v>
      </c>
      <c r="K245" s="4">
        <f t="shared" si="14"/>
        <v>31.2</v>
      </c>
      <c r="L245" s="4">
        <f t="shared" si="15"/>
        <v>57.65</v>
      </c>
      <c r="M245" s="3">
        <v>4</v>
      </c>
      <c r="N245" s="27"/>
    </row>
    <row r="246" spans="1:14" ht="15.75" customHeight="1">
      <c r="A246" s="2">
        <v>243</v>
      </c>
      <c r="B246" s="40"/>
      <c r="C246" s="3" t="s">
        <v>638</v>
      </c>
      <c r="D246" s="40"/>
      <c r="E246" s="3" t="s">
        <v>649</v>
      </c>
      <c r="F246" s="3" t="s">
        <v>16</v>
      </c>
      <c r="G246" s="3" t="s">
        <v>650</v>
      </c>
      <c r="H246" s="4">
        <v>142</v>
      </c>
      <c r="I246" s="4">
        <f t="shared" si="13"/>
        <v>23.666666666666668</v>
      </c>
      <c r="J246" s="4">
        <v>55.6</v>
      </c>
      <c r="K246" s="4">
        <f t="shared" si="14"/>
        <v>27.8</v>
      </c>
      <c r="L246" s="4">
        <f t="shared" si="15"/>
        <v>51.466666666666669</v>
      </c>
      <c r="M246" s="3">
        <v>5</v>
      </c>
      <c r="N246" s="27"/>
    </row>
    <row r="247" spans="1:14" ht="15.75" customHeight="1">
      <c r="A247" s="2">
        <v>244</v>
      </c>
      <c r="B247" s="39"/>
      <c r="C247" s="3" t="s">
        <v>638</v>
      </c>
      <c r="D247" s="39"/>
      <c r="E247" s="3" t="s">
        <v>645</v>
      </c>
      <c r="F247" s="3" t="s">
        <v>16</v>
      </c>
      <c r="G247" s="3" t="s">
        <v>646</v>
      </c>
      <c r="H247" s="4">
        <v>148</v>
      </c>
      <c r="I247" s="4">
        <f t="shared" si="13"/>
        <v>24.666666666666668</v>
      </c>
      <c r="J247" s="4">
        <v>35.200000000000003</v>
      </c>
      <c r="K247" s="4">
        <f t="shared" si="14"/>
        <v>17.600000000000001</v>
      </c>
      <c r="L247" s="4">
        <f t="shared" si="15"/>
        <v>42.266666666666666</v>
      </c>
      <c r="M247" s="3">
        <v>6</v>
      </c>
      <c r="N247" s="27"/>
    </row>
    <row r="248" spans="1:14" ht="15.75" customHeight="1">
      <c r="A248" s="2">
        <v>245</v>
      </c>
      <c r="B248" s="38" t="s">
        <v>651</v>
      </c>
      <c r="C248" s="3" t="s">
        <v>652</v>
      </c>
      <c r="D248" s="38">
        <v>1</v>
      </c>
      <c r="E248" s="3" t="s">
        <v>653</v>
      </c>
      <c r="F248" s="3" t="s">
        <v>41</v>
      </c>
      <c r="G248" s="3" t="s">
        <v>654</v>
      </c>
      <c r="H248" s="3">
        <v>174.5</v>
      </c>
      <c r="I248" s="3">
        <f t="shared" si="13"/>
        <v>29.083333333333332</v>
      </c>
      <c r="J248" s="3">
        <v>92.2</v>
      </c>
      <c r="K248" s="3">
        <f t="shared" si="14"/>
        <v>46.1</v>
      </c>
      <c r="L248" s="4">
        <f t="shared" si="15"/>
        <v>75.183333333333337</v>
      </c>
      <c r="M248" s="3">
        <v>1</v>
      </c>
      <c r="N248" s="27"/>
    </row>
    <row r="249" spans="1:14" ht="15.75" customHeight="1">
      <c r="A249" s="2">
        <v>246</v>
      </c>
      <c r="B249" s="40"/>
      <c r="C249" s="3" t="s">
        <v>652</v>
      </c>
      <c r="D249" s="40"/>
      <c r="E249" s="19" t="s">
        <v>657</v>
      </c>
      <c r="F249" s="3" t="s">
        <v>16</v>
      </c>
      <c r="G249" s="3" t="s">
        <v>658</v>
      </c>
      <c r="H249" s="3">
        <v>158.5</v>
      </c>
      <c r="I249" s="3">
        <f t="shared" si="13"/>
        <v>26.416666666666668</v>
      </c>
      <c r="J249" s="3">
        <v>90.5</v>
      </c>
      <c r="K249" s="3">
        <f t="shared" si="14"/>
        <v>45.25</v>
      </c>
      <c r="L249" s="4">
        <f t="shared" si="15"/>
        <v>71.666666666666671</v>
      </c>
      <c r="M249" s="3">
        <v>2</v>
      </c>
      <c r="N249" s="27"/>
    </row>
    <row r="250" spans="1:14" ht="15.75" customHeight="1">
      <c r="A250" s="2">
        <v>247</v>
      </c>
      <c r="B250" s="39"/>
      <c r="C250" s="3" t="s">
        <v>652</v>
      </c>
      <c r="D250" s="39"/>
      <c r="E250" s="3" t="s">
        <v>655</v>
      </c>
      <c r="F250" s="3" t="s">
        <v>16</v>
      </c>
      <c r="G250" s="3" t="s">
        <v>656</v>
      </c>
      <c r="H250" s="3">
        <v>159.5</v>
      </c>
      <c r="I250" s="3">
        <f t="shared" si="13"/>
        <v>26.583333333333332</v>
      </c>
      <c r="J250" s="3">
        <v>85</v>
      </c>
      <c r="K250" s="3">
        <f t="shared" si="14"/>
        <v>42.5</v>
      </c>
      <c r="L250" s="4">
        <f t="shared" si="15"/>
        <v>69.083333333333329</v>
      </c>
      <c r="M250" s="3">
        <v>3</v>
      </c>
      <c r="N250" s="27"/>
    </row>
  </sheetData>
  <sortState ref="E244:L246">
    <sortCondition descending="1" ref="L244:L246"/>
  </sortState>
  <mergeCells count="115">
    <mergeCell ref="D221:D223"/>
    <mergeCell ref="D225:D227"/>
    <mergeCell ref="D228:D230"/>
    <mergeCell ref="D231:D232"/>
    <mergeCell ref="D235:D236"/>
    <mergeCell ref="D237:D239"/>
    <mergeCell ref="D242:D247"/>
    <mergeCell ref="D248:D250"/>
    <mergeCell ref="B94:B96"/>
    <mergeCell ref="D94:D96"/>
    <mergeCell ref="D187:D189"/>
    <mergeCell ref="D190:D191"/>
    <mergeCell ref="D192:D193"/>
    <mergeCell ref="D195:D200"/>
    <mergeCell ref="D201:D203"/>
    <mergeCell ref="D204:D206"/>
    <mergeCell ref="D207:D209"/>
    <mergeCell ref="D210:D211"/>
    <mergeCell ref="D215:D220"/>
    <mergeCell ref="D158:D159"/>
    <mergeCell ref="D160:D162"/>
    <mergeCell ref="D163:D165"/>
    <mergeCell ref="D166:D168"/>
    <mergeCell ref="D169:D174"/>
    <mergeCell ref="D175:D177"/>
    <mergeCell ref="D179:D180"/>
    <mergeCell ref="D181:D183"/>
    <mergeCell ref="D184:D186"/>
    <mergeCell ref="D105:D116"/>
    <mergeCell ref="D117:D128"/>
    <mergeCell ref="D129:D131"/>
    <mergeCell ref="D132:D134"/>
    <mergeCell ref="D135:D137"/>
    <mergeCell ref="D140:D142"/>
    <mergeCell ref="D143:D145"/>
    <mergeCell ref="D146:D154"/>
    <mergeCell ref="D156:D157"/>
    <mergeCell ref="B237:B239"/>
    <mergeCell ref="B242:B247"/>
    <mergeCell ref="B248:B250"/>
    <mergeCell ref="D4:D6"/>
    <mergeCell ref="D7:D9"/>
    <mergeCell ref="D10:D12"/>
    <mergeCell ref="D13:D15"/>
    <mergeCell ref="D18:D19"/>
    <mergeCell ref="D23:D25"/>
    <mergeCell ref="D26:D28"/>
    <mergeCell ref="D29:D31"/>
    <mergeCell ref="D32:D40"/>
    <mergeCell ref="D41:D46"/>
    <mergeCell ref="D47:D55"/>
    <mergeCell ref="D56:D61"/>
    <mergeCell ref="D62:D63"/>
    <mergeCell ref="D64:D65"/>
    <mergeCell ref="D66:D72"/>
    <mergeCell ref="D73:D80"/>
    <mergeCell ref="D81:D86"/>
    <mergeCell ref="D87:D89"/>
    <mergeCell ref="D90:D92"/>
    <mergeCell ref="D97:D98"/>
    <mergeCell ref="D103:D104"/>
    <mergeCell ref="B204:B206"/>
    <mergeCell ref="B207:B209"/>
    <mergeCell ref="B210:B211"/>
    <mergeCell ref="B215:B220"/>
    <mergeCell ref="B221:B223"/>
    <mergeCell ref="B225:B227"/>
    <mergeCell ref="B228:B230"/>
    <mergeCell ref="B231:B232"/>
    <mergeCell ref="B235:B236"/>
    <mergeCell ref="B175:B177"/>
    <mergeCell ref="B179:B180"/>
    <mergeCell ref="B181:B183"/>
    <mergeCell ref="B184:B186"/>
    <mergeCell ref="B187:B189"/>
    <mergeCell ref="B190:B191"/>
    <mergeCell ref="B192:B193"/>
    <mergeCell ref="B195:B200"/>
    <mergeCell ref="B201:B203"/>
    <mergeCell ref="B140:B142"/>
    <mergeCell ref="B143:B145"/>
    <mergeCell ref="B146:B154"/>
    <mergeCell ref="B156:B157"/>
    <mergeCell ref="B158:B159"/>
    <mergeCell ref="B160:B162"/>
    <mergeCell ref="B163:B165"/>
    <mergeCell ref="B166:B168"/>
    <mergeCell ref="B169:B174"/>
    <mergeCell ref="B87:B89"/>
    <mergeCell ref="B90:B92"/>
    <mergeCell ref="B97:B98"/>
    <mergeCell ref="B103:B104"/>
    <mergeCell ref="B105:B116"/>
    <mergeCell ref="B117:B128"/>
    <mergeCell ref="B129:B131"/>
    <mergeCell ref="B132:B134"/>
    <mergeCell ref="B135:B137"/>
    <mergeCell ref="B32:B40"/>
    <mergeCell ref="B41:B46"/>
    <mergeCell ref="B47:B55"/>
    <mergeCell ref="B56:B61"/>
    <mergeCell ref="B62:B63"/>
    <mergeCell ref="B64:B65"/>
    <mergeCell ref="B66:B72"/>
    <mergeCell ref="B73:B80"/>
    <mergeCell ref="B81:B86"/>
    <mergeCell ref="A2:N2"/>
    <mergeCell ref="B4:B6"/>
    <mergeCell ref="B7:B9"/>
    <mergeCell ref="B10:B12"/>
    <mergeCell ref="B13:B15"/>
    <mergeCell ref="B18:B19"/>
    <mergeCell ref="B23:B25"/>
    <mergeCell ref="B26:B28"/>
    <mergeCell ref="B29:B31"/>
  </mergeCells>
  <phoneticPr fontId="9" type="noConversion"/>
  <pageMargins left="0.23622047244094491" right="0.19685039370078741" top="0.26" bottom="0.23622047244094491" header="0.2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2015-12-14T07:14:46Z</cp:lastPrinted>
  <dcterms:created xsi:type="dcterms:W3CDTF">2015-12-01T06:32:00Z</dcterms:created>
  <dcterms:modified xsi:type="dcterms:W3CDTF">2015-12-14T07:54:21Z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