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Sheet1!$1:$2</definedName>
  </definedNames>
  <calcPr calcId="125725"/>
</workbook>
</file>

<file path=xl/calcChain.xml><?xml version="1.0" encoding="utf-8"?>
<calcChain xmlns="http://schemas.openxmlformats.org/spreadsheetml/2006/main">
  <c r="H42" i="1"/>
  <c r="F42"/>
  <c r="H41"/>
  <c r="F41"/>
  <c r="H40"/>
  <c r="F40"/>
  <c r="H39"/>
  <c r="F39"/>
  <c r="H38"/>
  <c r="F38"/>
  <c r="H37"/>
  <c r="F37"/>
  <c r="H36"/>
  <c r="F36"/>
  <c r="H35"/>
  <c r="F35"/>
  <c r="H34"/>
  <c r="F34"/>
  <c r="F33"/>
  <c r="H32"/>
  <c r="F32"/>
  <c r="H31"/>
  <c r="F31"/>
  <c r="H30"/>
  <c r="F30"/>
  <c r="H29"/>
  <c r="F29"/>
  <c r="H28"/>
  <c r="F28"/>
  <c r="H27"/>
  <c r="F27"/>
  <c r="H26"/>
  <c r="F26"/>
  <c r="H25"/>
  <c r="F25"/>
  <c r="H24"/>
  <c r="F24"/>
  <c r="H23"/>
  <c r="F23"/>
  <c r="H22"/>
  <c r="F22"/>
  <c r="H21"/>
  <c r="F21"/>
  <c r="H20"/>
  <c r="F20"/>
  <c r="H19"/>
  <c r="F19"/>
  <c r="H18"/>
  <c r="F18"/>
  <c r="H17"/>
  <c r="F17"/>
  <c r="H16"/>
  <c r="F16"/>
  <c r="H15"/>
  <c r="F15"/>
  <c r="H14"/>
  <c r="F14"/>
  <c r="H13"/>
  <c r="F13"/>
  <c r="H12"/>
  <c r="F12"/>
  <c r="H11"/>
  <c r="F11"/>
  <c r="H10"/>
  <c r="F10"/>
  <c r="H9"/>
  <c r="F9"/>
  <c r="H8"/>
  <c r="F8"/>
  <c r="H7"/>
  <c r="F7"/>
  <c r="H6"/>
  <c r="F6"/>
  <c r="H5"/>
  <c r="F5"/>
  <c r="H4"/>
  <c r="F4"/>
  <c r="H3"/>
  <c r="F3"/>
  <c r="I3" l="1"/>
  <c r="I4"/>
  <c r="I5"/>
  <c r="I6"/>
  <c r="I7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</calcChain>
</file>

<file path=xl/sharedStrings.xml><?xml version="1.0" encoding="utf-8"?>
<sst xmlns="http://schemas.openxmlformats.org/spreadsheetml/2006/main" count="172" uniqueCount="126">
  <si>
    <t>准考证号</t>
  </si>
  <si>
    <t>姓名</t>
  </si>
  <si>
    <t>招聘单位</t>
  </si>
  <si>
    <t>招聘岗位</t>
  </si>
  <si>
    <t>医学基础知识</t>
  </si>
  <si>
    <t>笔试折合成绩</t>
    <phoneticPr fontId="4" type="noConversion"/>
  </si>
  <si>
    <t>面试成绩</t>
    <phoneticPr fontId="4" type="noConversion"/>
  </si>
  <si>
    <t>面试折合成绩</t>
    <phoneticPr fontId="4" type="noConversion"/>
  </si>
  <si>
    <t>总成绩</t>
    <phoneticPr fontId="4" type="noConversion"/>
  </si>
  <si>
    <t>10232050101</t>
  </si>
  <si>
    <t>江慧</t>
  </si>
  <si>
    <t>人民医院</t>
  </si>
  <si>
    <t>03001妇产科</t>
  </si>
  <si>
    <t>10232050206</t>
  </si>
  <si>
    <t>邬林</t>
  </si>
  <si>
    <t>中医医院</t>
  </si>
  <si>
    <t>03002麻醉科</t>
  </si>
  <si>
    <t>10232050215</t>
  </si>
  <si>
    <t>蒲贵科</t>
  </si>
  <si>
    <t>10232050218</t>
  </si>
  <si>
    <t>谢萍</t>
  </si>
  <si>
    <t>第二人民医院</t>
  </si>
  <si>
    <t>03003内科</t>
  </si>
  <si>
    <t>10232050327</t>
  </si>
  <si>
    <t>陈勇</t>
  </si>
  <si>
    <t>10232050307</t>
  </si>
  <si>
    <t>徐林</t>
  </si>
  <si>
    <t>10232050310</t>
  </si>
  <si>
    <t>刘坤</t>
  </si>
  <si>
    <t>第三人民医院</t>
  </si>
  <si>
    <t>03004住院部</t>
  </si>
  <si>
    <t>10232050427</t>
  </si>
  <si>
    <t>兰松涛</t>
  </si>
  <si>
    <t>03005内科</t>
  </si>
  <si>
    <t>10232050328</t>
  </si>
  <si>
    <t>宋婷婷</t>
  </si>
  <si>
    <t>10232050103</t>
  </si>
  <si>
    <t>唐华</t>
  </si>
  <si>
    <t>03006护理</t>
  </si>
  <si>
    <t>10232050204</t>
  </si>
  <si>
    <t>袁利群</t>
  </si>
  <si>
    <t>解放社区卫生服务中心</t>
  </si>
  <si>
    <t>03007口腔科</t>
  </si>
  <si>
    <t>10232050107</t>
  </si>
  <si>
    <t>蒋竹</t>
  </si>
  <si>
    <t>平义社区卫生服务中心等</t>
  </si>
  <si>
    <t>03008内科</t>
  </si>
  <si>
    <t>10232050426</t>
  </si>
  <si>
    <t>王志冬</t>
  </si>
  <si>
    <t>10232050228</t>
  </si>
  <si>
    <t>严中伟</t>
  </si>
  <si>
    <t>崇义镇卫生院等</t>
  </si>
  <si>
    <t>03009内科</t>
  </si>
  <si>
    <t>10232050425</t>
  </si>
  <si>
    <t>高阳</t>
  </si>
  <si>
    <t>10232050217</t>
  </si>
  <si>
    <t>张学梅</t>
  </si>
  <si>
    <t>10232050214</t>
  </si>
  <si>
    <t>易华丽</t>
  </si>
  <si>
    <t>10232050322</t>
  </si>
  <si>
    <t>孙瑶</t>
  </si>
  <si>
    <t>10232050117</t>
  </si>
  <si>
    <t>兰天松</t>
  </si>
  <si>
    <t>石羊镇卫生院等</t>
  </si>
  <si>
    <t>03010内科</t>
  </si>
  <si>
    <t>10232050305</t>
  </si>
  <si>
    <t>贺恩毅</t>
  </si>
  <si>
    <t>10232050227</t>
  </si>
  <si>
    <t>阳玉金</t>
  </si>
  <si>
    <t>10232050324</t>
  </si>
  <si>
    <t>吴科</t>
  </si>
  <si>
    <t>安龙镇卫生院等</t>
  </si>
  <si>
    <t>03011内科</t>
  </si>
  <si>
    <t>10232050207</t>
  </si>
  <si>
    <t>张庆华</t>
  </si>
  <si>
    <t>10232050223</t>
  </si>
  <si>
    <t>彭付钊</t>
  </si>
  <si>
    <t>10232050106</t>
  </si>
  <si>
    <t>游正君</t>
  </si>
  <si>
    <t>金江社区卫生服务中心等</t>
  </si>
  <si>
    <t>03012中西医结合科</t>
  </si>
  <si>
    <t>10232050119</t>
  </si>
  <si>
    <t>张仕强</t>
  </si>
  <si>
    <t>10232050319</t>
  </si>
  <si>
    <t>古锐</t>
  </si>
  <si>
    <t>10232050424</t>
  </si>
  <si>
    <t>陈迁</t>
  </si>
  <si>
    <t>幸福街道社区卫生服务中心等</t>
  </si>
  <si>
    <t>03013中西医结合科</t>
  </si>
  <si>
    <t>10232050320</t>
  </si>
  <si>
    <t>赵丹</t>
  </si>
  <si>
    <t>10232050416</t>
  </si>
  <si>
    <t>袁霞</t>
  </si>
  <si>
    <t>10232050213</t>
  </si>
  <si>
    <t>彭宏亮</t>
  </si>
  <si>
    <t>10232050303</t>
  </si>
  <si>
    <t>舒才兵</t>
  </si>
  <si>
    <t>天马镇卫生院等</t>
  </si>
  <si>
    <t>03014中西医结合科</t>
  </si>
  <si>
    <t>10232050110</t>
  </si>
  <si>
    <t>宛勇</t>
  </si>
  <si>
    <t>10232050128</t>
  </si>
  <si>
    <t>肖利刚</t>
  </si>
  <si>
    <t>10232050113</t>
  </si>
  <si>
    <t>罗正</t>
  </si>
  <si>
    <t>10232050401</t>
  </si>
  <si>
    <t>刘春</t>
  </si>
  <si>
    <t>聚源镇卫生院</t>
  </si>
  <si>
    <t>03015中医科</t>
  </si>
  <si>
    <t>10232050309</t>
  </si>
  <si>
    <t>喻禄洪</t>
  </si>
  <si>
    <t>10232050114</t>
  </si>
  <si>
    <t>袁青</t>
  </si>
  <si>
    <t>柳街镇卫生院</t>
  </si>
  <si>
    <t>03016妇产科</t>
  </si>
  <si>
    <t>10232050326</t>
  </si>
  <si>
    <t>周玲美</t>
  </si>
  <si>
    <t>10232050503</t>
  </si>
  <si>
    <t>王群</t>
  </si>
  <si>
    <t>龙池镇紫坪铺卫生院</t>
  </si>
  <si>
    <t>03017外科</t>
  </si>
  <si>
    <t>2015年都江堰市考核招聘急需短缺卫生专业技术人员总成绩一览表</t>
    <phoneticPr fontId="1" type="noConversion"/>
  </si>
  <si>
    <t>03011内科</t>
    <phoneticPr fontId="1" type="noConversion"/>
  </si>
  <si>
    <t>03012中西医结合科</t>
    <phoneticPr fontId="1" type="noConversion"/>
  </si>
  <si>
    <t>备注</t>
    <phoneticPr fontId="1" type="noConversion"/>
  </si>
  <si>
    <t>面试缺考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</si>
</sst>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9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6"/>
      <name val="黑体"/>
      <family val="3"/>
      <charset val="134"/>
    </font>
    <font>
      <sz val="11"/>
      <name val="黑体"/>
      <family val="3"/>
      <charset val="134"/>
    </font>
    <font>
      <sz val="9"/>
      <name val="宋体"/>
      <family val="3"/>
      <charset val="134"/>
    </font>
    <font>
      <sz val="11"/>
      <name val="仿宋_GB2312"/>
      <family val="3"/>
      <charset val="134"/>
    </font>
    <font>
      <sz val="12"/>
      <name val="仿宋_GB2312"/>
      <family val="3"/>
      <charset val="134"/>
    </font>
    <font>
      <sz val="10"/>
      <name val="仿宋_GB2312"/>
      <family val="3"/>
      <charset val="134"/>
    </font>
    <font>
      <sz val="11"/>
      <color theme="1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3" fillId="0" borderId="2" xfId="0" applyFont="1" applyBorder="1" applyAlignment="1">
      <alignment horizontal="center" vertical="center" wrapText="1"/>
    </xf>
    <xf numFmtId="176" fontId="3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176" fontId="6" fillId="0" borderId="2" xfId="0" applyNumberFormat="1" applyFont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8" fillId="0" borderId="2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</cellXfs>
  <cellStyles count="1">
    <cellStyle name="常规" xfId="0" builtinId="0"/>
  </cellStyles>
  <dxfs count="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none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2"/>
  <sheetViews>
    <sheetView tabSelected="1" workbookViewId="0">
      <selection activeCell="L7" sqref="L7"/>
    </sheetView>
  </sheetViews>
  <sheetFormatPr defaultRowHeight="13.5"/>
  <cols>
    <col min="1" max="1" width="13.875" style="8" customWidth="1"/>
    <col min="2" max="2" width="9.75" style="8" customWidth="1"/>
    <col min="3" max="3" width="25.125" style="8" customWidth="1"/>
    <col min="4" max="4" width="17.375" style="8" customWidth="1"/>
    <col min="5" max="5" width="13.25" style="8" customWidth="1"/>
    <col min="6" max="6" width="13.375" style="8" customWidth="1"/>
    <col min="7" max="7" width="9.5" style="8" customWidth="1"/>
    <col min="8" max="8" width="12.75" style="8" customWidth="1"/>
    <col min="9" max="9" width="9.25" style="8" customWidth="1"/>
    <col min="10" max="10" width="8.5" style="8" customWidth="1"/>
    <col min="11" max="16384" width="9" style="8"/>
  </cols>
  <sheetData>
    <row r="1" spans="1:10" ht="30" customHeight="1">
      <c r="A1" s="11" t="s">
        <v>121</v>
      </c>
      <c r="B1" s="11"/>
      <c r="C1" s="11"/>
      <c r="D1" s="11"/>
      <c r="E1" s="11"/>
      <c r="F1" s="11"/>
      <c r="G1" s="11"/>
      <c r="H1" s="11"/>
      <c r="I1" s="11"/>
    </row>
    <row r="2" spans="1:10" ht="30" customHeight="1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2" t="s">
        <v>5</v>
      </c>
      <c r="G2" s="1" t="s">
        <v>6</v>
      </c>
      <c r="H2" s="2" t="s">
        <v>7</v>
      </c>
      <c r="I2" s="2" t="s">
        <v>8</v>
      </c>
      <c r="J2" s="7" t="s">
        <v>124</v>
      </c>
    </row>
    <row r="3" spans="1:10" s="10" customFormat="1" ht="14.25">
      <c r="A3" s="4" t="s">
        <v>9</v>
      </c>
      <c r="B3" s="3" t="s">
        <v>10</v>
      </c>
      <c r="C3" s="3" t="s">
        <v>11</v>
      </c>
      <c r="D3" s="3" t="s">
        <v>12</v>
      </c>
      <c r="E3" s="4">
        <v>62.3</v>
      </c>
      <c r="F3" s="6">
        <f t="shared" ref="F3:F42" si="0">E3*0.5</f>
        <v>31.15</v>
      </c>
      <c r="G3" s="4">
        <v>82</v>
      </c>
      <c r="H3" s="6">
        <f t="shared" ref="H3:H42" si="1">G3*0.5</f>
        <v>41</v>
      </c>
      <c r="I3" s="6">
        <f t="shared" ref="I3:I42" si="2">F3+H3</f>
        <v>72.150000000000006</v>
      </c>
      <c r="J3" s="9"/>
    </row>
    <row r="4" spans="1:10" s="10" customFormat="1" ht="14.25">
      <c r="A4" s="4" t="s">
        <v>13</v>
      </c>
      <c r="B4" s="3" t="s">
        <v>14</v>
      </c>
      <c r="C4" s="3" t="s">
        <v>15</v>
      </c>
      <c r="D4" s="3" t="s">
        <v>16</v>
      </c>
      <c r="E4" s="4">
        <v>53.9</v>
      </c>
      <c r="F4" s="6">
        <f t="shared" si="0"/>
        <v>26.95</v>
      </c>
      <c r="G4" s="4">
        <v>86</v>
      </c>
      <c r="H4" s="6">
        <f t="shared" si="1"/>
        <v>43</v>
      </c>
      <c r="I4" s="6">
        <f t="shared" si="2"/>
        <v>69.95</v>
      </c>
      <c r="J4" s="9"/>
    </row>
    <row r="5" spans="1:10" s="10" customFormat="1" ht="14.25">
      <c r="A5" s="4" t="s">
        <v>17</v>
      </c>
      <c r="B5" s="3" t="s">
        <v>18</v>
      </c>
      <c r="C5" s="3" t="s">
        <v>15</v>
      </c>
      <c r="D5" s="3" t="s">
        <v>16</v>
      </c>
      <c r="E5" s="4">
        <v>46.6</v>
      </c>
      <c r="F5" s="6">
        <f t="shared" si="0"/>
        <v>23.3</v>
      </c>
      <c r="G5" s="4">
        <v>83.67</v>
      </c>
      <c r="H5" s="6">
        <f t="shared" si="1"/>
        <v>41.835000000000001</v>
      </c>
      <c r="I5" s="6">
        <f t="shared" si="2"/>
        <v>65.135000000000005</v>
      </c>
      <c r="J5" s="9"/>
    </row>
    <row r="6" spans="1:10" s="10" customFormat="1" ht="14.25">
      <c r="A6" s="4" t="s">
        <v>19</v>
      </c>
      <c r="B6" s="3" t="s">
        <v>20</v>
      </c>
      <c r="C6" s="3" t="s">
        <v>21</v>
      </c>
      <c r="D6" s="3" t="s">
        <v>22</v>
      </c>
      <c r="E6" s="4">
        <v>54.6</v>
      </c>
      <c r="F6" s="6">
        <f t="shared" si="0"/>
        <v>27.3</v>
      </c>
      <c r="G6" s="4">
        <v>88</v>
      </c>
      <c r="H6" s="6">
        <f t="shared" si="1"/>
        <v>44</v>
      </c>
      <c r="I6" s="6">
        <f t="shared" si="2"/>
        <v>71.3</v>
      </c>
      <c r="J6" s="9"/>
    </row>
    <row r="7" spans="1:10" s="10" customFormat="1" ht="14.25">
      <c r="A7" s="4" t="s">
        <v>23</v>
      </c>
      <c r="B7" s="3" t="s">
        <v>24</v>
      </c>
      <c r="C7" s="3" t="s">
        <v>21</v>
      </c>
      <c r="D7" s="3" t="s">
        <v>22</v>
      </c>
      <c r="E7" s="4">
        <v>53.9</v>
      </c>
      <c r="F7" s="6">
        <f t="shared" si="0"/>
        <v>26.95</v>
      </c>
      <c r="G7" s="4">
        <v>84.67</v>
      </c>
      <c r="H7" s="6">
        <f t="shared" si="1"/>
        <v>42.335000000000001</v>
      </c>
      <c r="I7" s="6">
        <f t="shared" si="2"/>
        <v>69.284999999999997</v>
      </c>
      <c r="J7" s="9"/>
    </row>
    <row r="8" spans="1:10" s="10" customFormat="1" ht="14.25">
      <c r="A8" s="4" t="s">
        <v>25</v>
      </c>
      <c r="B8" s="3" t="s">
        <v>26</v>
      </c>
      <c r="C8" s="3" t="s">
        <v>21</v>
      </c>
      <c r="D8" s="3" t="s">
        <v>22</v>
      </c>
      <c r="E8" s="4">
        <v>53.9</v>
      </c>
      <c r="F8" s="6">
        <f t="shared" si="0"/>
        <v>26.95</v>
      </c>
      <c r="G8" s="4">
        <v>84.67</v>
      </c>
      <c r="H8" s="6">
        <f t="shared" si="1"/>
        <v>42.335000000000001</v>
      </c>
      <c r="I8" s="6">
        <f t="shared" si="2"/>
        <v>69.284999999999997</v>
      </c>
      <c r="J8" s="9"/>
    </row>
    <row r="9" spans="1:10" s="10" customFormat="1" ht="14.25">
      <c r="A9" s="4" t="s">
        <v>27</v>
      </c>
      <c r="B9" s="3" t="s">
        <v>28</v>
      </c>
      <c r="C9" s="3" t="s">
        <v>29</v>
      </c>
      <c r="D9" s="3" t="s">
        <v>30</v>
      </c>
      <c r="E9" s="4">
        <v>41.5</v>
      </c>
      <c r="F9" s="6">
        <f t="shared" si="0"/>
        <v>20.75</v>
      </c>
      <c r="G9" s="4">
        <v>84.67</v>
      </c>
      <c r="H9" s="6">
        <f t="shared" si="1"/>
        <v>42.335000000000001</v>
      </c>
      <c r="I9" s="6">
        <f t="shared" si="2"/>
        <v>63.085000000000001</v>
      </c>
      <c r="J9" s="9"/>
    </row>
    <row r="10" spans="1:10" s="10" customFormat="1" ht="14.25">
      <c r="A10" s="4" t="s">
        <v>31</v>
      </c>
      <c r="B10" s="3" t="s">
        <v>32</v>
      </c>
      <c r="C10" s="3" t="s">
        <v>29</v>
      </c>
      <c r="D10" s="3" t="s">
        <v>33</v>
      </c>
      <c r="E10" s="4">
        <v>56.8</v>
      </c>
      <c r="F10" s="6">
        <f t="shared" si="0"/>
        <v>28.4</v>
      </c>
      <c r="G10" s="4">
        <v>78</v>
      </c>
      <c r="H10" s="6">
        <f t="shared" si="1"/>
        <v>39</v>
      </c>
      <c r="I10" s="6">
        <f t="shared" si="2"/>
        <v>67.400000000000006</v>
      </c>
      <c r="J10" s="9"/>
    </row>
    <row r="11" spans="1:10" s="10" customFormat="1" ht="14.25">
      <c r="A11" s="4" t="s">
        <v>34</v>
      </c>
      <c r="B11" s="3" t="s">
        <v>35</v>
      </c>
      <c r="C11" s="3" t="s">
        <v>29</v>
      </c>
      <c r="D11" s="3" t="s">
        <v>33</v>
      </c>
      <c r="E11" s="4">
        <v>43.6</v>
      </c>
      <c r="F11" s="6">
        <f t="shared" si="0"/>
        <v>21.8</v>
      </c>
      <c r="G11" s="4">
        <v>81</v>
      </c>
      <c r="H11" s="6">
        <f t="shared" si="1"/>
        <v>40.5</v>
      </c>
      <c r="I11" s="6">
        <f t="shared" si="2"/>
        <v>62.3</v>
      </c>
      <c r="J11" s="9"/>
    </row>
    <row r="12" spans="1:10" s="10" customFormat="1" ht="14.25">
      <c r="A12" s="4" t="s">
        <v>36</v>
      </c>
      <c r="B12" s="3" t="s">
        <v>37</v>
      </c>
      <c r="C12" s="3" t="s">
        <v>29</v>
      </c>
      <c r="D12" s="3" t="s">
        <v>38</v>
      </c>
      <c r="E12" s="4">
        <v>60.7</v>
      </c>
      <c r="F12" s="6">
        <f t="shared" si="0"/>
        <v>30.35</v>
      </c>
      <c r="G12" s="4">
        <v>83.67</v>
      </c>
      <c r="H12" s="6">
        <f t="shared" si="1"/>
        <v>41.835000000000001</v>
      </c>
      <c r="I12" s="6">
        <f t="shared" si="2"/>
        <v>72.185000000000002</v>
      </c>
      <c r="J12" s="9"/>
    </row>
    <row r="13" spans="1:10" s="10" customFormat="1" ht="14.25">
      <c r="A13" s="4" t="s">
        <v>39</v>
      </c>
      <c r="B13" s="3" t="s">
        <v>40</v>
      </c>
      <c r="C13" s="3" t="s">
        <v>41</v>
      </c>
      <c r="D13" s="3" t="s">
        <v>42</v>
      </c>
      <c r="E13" s="4">
        <v>38.9</v>
      </c>
      <c r="F13" s="6">
        <f t="shared" si="0"/>
        <v>19.45</v>
      </c>
      <c r="G13" s="4">
        <v>79.67</v>
      </c>
      <c r="H13" s="6">
        <f t="shared" si="1"/>
        <v>39.835000000000001</v>
      </c>
      <c r="I13" s="6">
        <f t="shared" si="2"/>
        <v>59.284999999999997</v>
      </c>
      <c r="J13" s="9"/>
    </row>
    <row r="14" spans="1:10" s="10" customFormat="1" ht="14.25">
      <c r="A14" s="4" t="s">
        <v>43</v>
      </c>
      <c r="B14" s="3" t="s">
        <v>44</v>
      </c>
      <c r="C14" s="3" t="s">
        <v>45</v>
      </c>
      <c r="D14" s="3" t="s">
        <v>46</v>
      </c>
      <c r="E14" s="4">
        <v>46.6</v>
      </c>
      <c r="F14" s="6">
        <f t="shared" si="0"/>
        <v>23.3</v>
      </c>
      <c r="G14" s="4">
        <v>79.67</v>
      </c>
      <c r="H14" s="6">
        <f t="shared" si="1"/>
        <v>39.835000000000001</v>
      </c>
      <c r="I14" s="6">
        <f t="shared" si="2"/>
        <v>63.135000000000005</v>
      </c>
      <c r="J14" s="9"/>
    </row>
    <row r="15" spans="1:10" s="10" customFormat="1" ht="14.25">
      <c r="A15" s="4" t="s">
        <v>47</v>
      </c>
      <c r="B15" s="3" t="s">
        <v>48</v>
      </c>
      <c r="C15" s="3" t="s">
        <v>45</v>
      </c>
      <c r="D15" s="3" t="s">
        <v>46</v>
      </c>
      <c r="E15" s="4">
        <v>33.5</v>
      </c>
      <c r="F15" s="6">
        <f t="shared" si="0"/>
        <v>16.75</v>
      </c>
      <c r="G15" s="4">
        <v>75</v>
      </c>
      <c r="H15" s="6">
        <f t="shared" si="1"/>
        <v>37.5</v>
      </c>
      <c r="I15" s="6">
        <f t="shared" si="2"/>
        <v>54.25</v>
      </c>
      <c r="J15" s="9"/>
    </row>
    <row r="16" spans="1:10" s="10" customFormat="1" ht="14.25">
      <c r="A16" s="4" t="s">
        <v>49</v>
      </c>
      <c r="B16" s="3" t="s">
        <v>50</v>
      </c>
      <c r="C16" s="3" t="s">
        <v>51</v>
      </c>
      <c r="D16" s="3" t="s">
        <v>52</v>
      </c>
      <c r="E16" s="4">
        <v>58.7</v>
      </c>
      <c r="F16" s="6">
        <f t="shared" si="0"/>
        <v>29.35</v>
      </c>
      <c r="G16" s="4">
        <v>78.67</v>
      </c>
      <c r="H16" s="6">
        <f t="shared" si="1"/>
        <v>39.335000000000001</v>
      </c>
      <c r="I16" s="6">
        <f t="shared" si="2"/>
        <v>68.685000000000002</v>
      </c>
      <c r="J16" s="9"/>
    </row>
    <row r="17" spans="1:10" s="10" customFormat="1" ht="14.25">
      <c r="A17" s="4" t="s">
        <v>53</v>
      </c>
      <c r="B17" s="3" t="s">
        <v>54</v>
      </c>
      <c r="C17" s="3" t="s">
        <v>51</v>
      </c>
      <c r="D17" s="3" t="s">
        <v>52</v>
      </c>
      <c r="E17" s="4">
        <v>53.7</v>
      </c>
      <c r="F17" s="6">
        <f t="shared" si="0"/>
        <v>26.85</v>
      </c>
      <c r="G17" s="4">
        <v>81.67</v>
      </c>
      <c r="H17" s="6">
        <f t="shared" si="1"/>
        <v>40.835000000000001</v>
      </c>
      <c r="I17" s="6">
        <f t="shared" si="2"/>
        <v>67.685000000000002</v>
      </c>
      <c r="J17" s="9"/>
    </row>
    <row r="18" spans="1:10" s="10" customFormat="1" ht="14.25">
      <c r="A18" s="4" t="s">
        <v>55</v>
      </c>
      <c r="B18" s="3" t="s">
        <v>56</v>
      </c>
      <c r="C18" s="3" t="s">
        <v>51</v>
      </c>
      <c r="D18" s="3" t="s">
        <v>52</v>
      </c>
      <c r="E18" s="4">
        <v>52.4</v>
      </c>
      <c r="F18" s="6">
        <f t="shared" si="0"/>
        <v>26.2</v>
      </c>
      <c r="G18" s="4">
        <v>82</v>
      </c>
      <c r="H18" s="6">
        <f t="shared" si="1"/>
        <v>41</v>
      </c>
      <c r="I18" s="6">
        <f t="shared" si="2"/>
        <v>67.2</v>
      </c>
      <c r="J18" s="9"/>
    </row>
    <row r="19" spans="1:10" s="10" customFormat="1" ht="14.25">
      <c r="A19" s="4" t="s">
        <v>57</v>
      </c>
      <c r="B19" s="3" t="s">
        <v>58</v>
      </c>
      <c r="C19" s="3" t="s">
        <v>51</v>
      </c>
      <c r="D19" s="3" t="s">
        <v>52</v>
      </c>
      <c r="E19" s="4">
        <v>54.4</v>
      </c>
      <c r="F19" s="6">
        <f t="shared" si="0"/>
        <v>27.2</v>
      </c>
      <c r="G19" s="4">
        <v>78</v>
      </c>
      <c r="H19" s="6">
        <f t="shared" si="1"/>
        <v>39</v>
      </c>
      <c r="I19" s="6">
        <f t="shared" si="2"/>
        <v>66.2</v>
      </c>
      <c r="J19" s="9"/>
    </row>
    <row r="20" spans="1:10" s="10" customFormat="1" ht="14.25">
      <c r="A20" s="4" t="s">
        <v>59</v>
      </c>
      <c r="B20" s="3" t="s">
        <v>60</v>
      </c>
      <c r="C20" s="3" t="s">
        <v>51</v>
      </c>
      <c r="D20" s="3" t="s">
        <v>52</v>
      </c>
      <c r="E20" s="4">
        <v>45.5</v>
      </c>
      <c r="F20" s="6">
        <f t="shared" si="0"/>
        <v>22.75</v>
      </c>
      <c r="G20" s="4">
        <v>75.33</v>
      </c>
      <c r="H20" s="6">
        <f t="shared" si="1"/>
        <v>37.664999999999999</v>
      </c>
      <c r="I20" s="6">
        <f t="shared" si="2"/>
        <v>60.414999999999999</v>
      </c>
      <c r="J20" s="9"/>
    </row>
    <row r="21" spans="1:10" s="10" customFormat="1" ht="14.25">
      <c r="A21" s="4" t="s">
        <v>61</v>
      </c>
      <c r="B21" s="3" t="s">
        <v>62</v>
      </c>
      <c r="C21" s="3" t="s">
        <v>63</v>
      </c>
      <c r="D21" s="3" t="s">
        <v>64</v>
      </c>
      <c r="E21" s="4">
        <v>54.6</v>
      </c>
      <c r="F21" s="6">
        <f t="shared" si="0"/>
        <v>27.3</v>
      </c>
      <c r="G21" s="4">
        <v>85.33</v>
      </c>
      <c r="H21" s="6">
        <f t="shared" si="1"/>
        <v>42.664999999999999</v>
      </c>
      <c r="I21" s="6">
        <f t="shared" si="2"/>
        <v>69.965000000000003</v>
      </c>
      <c r="J21" s="9"/>
    </row>
    <row r="22" spans="1:10" s="10" customFormat="1" ht="14.25">
      <c r="A22" s="4" t="s">
        <v>65</v>
      </c>
      <c r="B22" s="3" t="s">
        <v>66</v>
      </c>
      <c r="C22" s="3" t="s">
        <v>63</v>
      </c>
      <c r="D22" s="3" t="s">
        <v>64</v>
      </c>
      <c r="E22" s="4">
        <v>51.1</v>
      </c>
      <c r="F22" s="6">
        <f t="shared" si="0"/>
        <v>25.55</v>
      </c>
      <c r="G22" s="4">
        <v>80.67</v>
      </c>
      <c r="H22" s="6">
        <f t="shared" si="1"/>
        <v>40.335000000000001</v>
      </c>
      <c r="I22" s="6">
        <f t="shared" si="2"/>
        <v>65.885000000000005</v>
      </c>
      <c r="J22" s="9"/>
    </row>
    <row r="23" spans="1:10" s="10" customFormat="1" ht="14.25">
      <c r="A23" s="4" t="s">
        <v>67</v>
      </c>
      <c r="B23" s="3" t="s">
        <v>68</v>
      </c>
      <c r="C23" s="3" t="s">
        <v>63</v>
      </c>
      <c r="D23" s="3" t="s">
        <v>64</v>
      </c>
      <c r="E23" s="4">
        <v>36.6</v>
      </c>
      <c r="F23" s="6">
        <f t="shared" si="0"/>
        <v>18.3</v>
      </c>
      <c r="G23" s="4">
        <v>79</v>
      </c>
      <c r="H23" s="6">
        <f t="shared" si="1"/>
        <v>39.5</v>
      </c>
      <c r="I23" s="6">
        <f t="shared" si="2"/>
        <v>57.8</v>
      </c>
      <c r="J23" s="9"/>
    </row>
    <row r="24" spans="1:10" s="10" customFormat="1" ht="14.25">
      <c r="A24" s="4" t="s">
        <v>69</v>
      </c>
      <c r="B24" s="3" t="s">
        <v>70</v>
      </c>
      <c r="C24" s="3" t="s">
        <v>71</v>
      </c>
      <c r="D24" s="3" t="s">
        <v>72</v>
      </c>
      <c r="E24" s="4">
        <v>59</v>
      </c>
      <c r="F24" s="6">
        <f t="shared" si="0"/>
        <v>29.5</v>
      </c>
      <c r="G24" s="4">
        <v>86.67</v>
      </c>
      <c r="H24" s="6">
        <f t="shared" si="1"/>
        <v>43.335000000000001</v>
      </c>
      <c r="I24" s="6">
        <f t="shared" si="2"/>
        <v>72.835000000000008</v>
      </c>
      <c r="J24" s="9"/>
    </row>
    <row r="25" spans="1:10" s="10" customFormat="1" ht="14.25">
      <c r="A25" s="4" t="s">
        <v>73</v>
      </c>
      <c r="B25" s="3" t="s">
        <v>74</v>
      </c>
      <c r="C25" s="3" t="s">
        <v>71</v>
      </c>
      <c r="D25" s="3" t="s">
        <v>72</v>
      </c>
      <c r="E25" s="4">
        <v>56.3</v>
      </c>
      <c r="F25" s="6">
        <f t="shared" si="0"/>
        <v>28.15</v>
      </c>
      <c r="G25" s="4">
        <v>81.33</v>
      </c>
      <c r="H25" s="6">
        <f t="shared" si="1"/>
        <v>40.664999999999999</v>
      </c>
      <c r="I25" s="6">
        <f t="shared" si="2"/>
        <v>68.814999999999998</v>
      </c>
      <c r="J25" s="9"/>
    </row>
    <row r="26" spans="1:10" s="10" customFormat="1" ht="14.25">
      <c r="A26" s="4" t="s">
        <v>75</v>
      </c>
      <c r="B26" s="3" t="s">
        <v>76</v>
      </c>
      <c r="C26" s="3" t="s">
        <v>71</v>
      </c>
      <c r="D26" s="3" t="s">
        <v>122</v>
      </c>
      <c r="E26" s="4">
        <v>43.7</v>
      </c>
      <c r="F26" s="6">
        <f t="shared" si="0"/>
        <v>21.85</v>
      </c>
      <c r="G26" s="4">
        <v>80.67</v>
      </c>
      <c r="H26" s="6">
        <f t="shared" si="1"/>
        <v>40.335000000000001</v>
      </c>
      <c r="I26" s="6">
        <f t="shared" si="2"/>
        <v>62.185000000000002</v>
      </c>
      <c r="J26" s="9"/>
    </row>
    <row r="27" spans="1:10" s="10" customFormat="1" ht="14.25">
      <c r="A27" s="4" t="s">
        <v>77</v>
      </c>
      <c r="B27" s="3" t="s">
        <v>78</v>
      </c>
      <c r="C27" s="3" t="s">
        <v>79</v>
      </c>
      <c r="D27" s="3" t="s">
        <v>80</v>
      </c>
      <c r="E27" s="4">
        <v>57.3</v>
      </c>
      <c r="F27" s="6">
        <f t="shared" si="0"/>
        <v>28.65</v>
      </c>
      <c r="G27" s="4">
        <v>85.33</v>
      </c>
      <c r="H27" s="6">
        <f t="shared" si="1"/>
        <v>42.664999999999999</v>
      </c>
      <c r="I27" s="6">
        <f t="shared" si="2"/>
        <v>71.314999999999998</v>
      </c>
      <c r="J27" s="9"/>
    </row>
    <row r="28" spans="1:10" s="10" customFormat="1" ht="14.25">
      <c r="A28" s="4" t="s">
        <v>81</v>
      </c>
      <c r="B28" s="3" t="s">
        <v>82</v>
      </c>
      <c r="C28" s="3" t="s">
        <v>79</v>
      </c>
      <c r="D28" s="3" t="s">
        <v>123</v>
      </c>
      <c r="E28" s="4">
        <v>57.1</v>
      </c>
      <c r="F28" s="6">
        <f t="shared" si="0"/>
        <v>28.55</v>
      </c>
      <c r="G28" s="4">
        <v>84.67</v>
      </c>
      <c r="H28" s="6">
        <f t="shared" si="1"/>
        <v>42.335000000000001</v>
      </c>
      <c r="I28" s="6">
        <f t="shared" si="2"/>
        <v>70.885000000000005</v>
      </c>
      <c r="J28" s="9"/>
    </row>
    <row r="29" spans="1:10" s="10" customFormat="1" ht="14.25">
      <c r="A29" s="4" t="s">
        <v>83</v>
      </c>
      <c r="B29" s="3" t="s">
        <v>84</v>
      </c>
      <c r="C29" s="3" t="s">
        <v>79</v>
      </c>
      <c r="D29" s="3" t="s">
        <v>80</v>
      </c>
      <c r="E29" s="4">
        <v>63.5</v>
      </c>
      <c r="F29" s="6">
        <f t="shared" si="0"/>
        <v>31.75</v>
      </c>
      <c r="G29" s="4">
        <v>76.67</v>
      </c>
      <c r="H29" s="6">
        <f t="shared" si="1"/>
        <v>38.335000000000001</v>
      </c>
      <c r="I29" s="6">
        <f t="shared" si="2"/>
        <v>70.085000000000008</v>
      </c>
      <c r="J29" s="9"/>
    </row>
    <row r="30" spans="1:10" s="10" customFormat="1" ht="14.25">
      <c r="A30" s="4" t="s">
        <v>85</v>
      </c>
      <c r="B30" s="3" t="s">
        <v>86</v>
      </c>
      <c r="C30" s="5" t="s">
        <v>87</v>
      </c>
      <c r="D30" s="3" t="s">
        <v>88</v>
      </c>
      <c r="E30" s="4">
        <v>64.5</v>
      </c>
      <c r="F30" s="6">
        <f t="shared" si="0"/>
        <v>32.25</v>
      </c>
      <c r="G30" s="4">
        <v>83.67</v>
      </c>
      <c r="H30" s="6">
        <f t="shared" si="1"/>
        <v>41.835000000000001</v>
      </c>
      <c r="I30" s="6">
        <f t="shared" si="2"/>
        <v>74.085000000000008</v>
      </c>
      <c r="J30" s="9"/>
    </row>
    <row r="31" spans="1:10" s="10" customFormat="1" ht="14.25">
      <c r="A31" s="4" t="s">
        <v>89</v>
      </c>
      <c r="B31" s="3" t="s">
        <v>90</v>
      </c>
      <c r="C31" s="5" t="s">
        <v>87</v>
      </c>
      <c r="D31" s="3" t="s">
        <v>88</v>
      </c>
      <c r="E31" s="4">
        <v>42.8</v>
      </c>
      <c r="F31" s="6">
        <f t="shared" si="0"/>
        <v>21.4</v>
      </c>
      <c r="G31" s="4">
        <v>87.33</v>
      </c>
      <c r="H31" s="6">
        <f t="shared" si="1"/>
        <v>43.664999999999999</v>
      </c>
      <c r="I31" s="6">
        <f t="shared" si="2"/>
        <v>65.064999999999998</v>
      </c>
      <c r="J31" s="9"/>
    </row>
    <row r="32" spans="1:10" s="10" customFormat="1" ht="14.25">
      <c r="A32" s="4" t="s">
        <v>91</v>
      </c>
      <c r="B32" s="3" t="s">
        <v>92</v>
      </c>
      <c r="C32" s="5" t="s">
        <v>87</v>
      </c>
      <c r="D32" s="3" t="s">
        <v>88</v>
      </c>
      <c r="E32" s="4">
        <v>43.5</v>
      </c>
      <c r="F32" s="6">
        <f t="shared" si="0"/>
        <v>21.75</v>
      </c>
      <c r="G32" s="4">
        <v>82.33</v>
      </c>
      <c r="H32" s="6">
        <f t="shared" si="1"/>
        <v>41.164999999999999</v>
      </c>
      <c r="I32" s="6">
        <f t="shared" si="2"/>
        <v>62.914999999999999</v>
      </c>
      <c r="J32" s="9"/>
    </row>
    <row r="33" spans="1:10" s="10" customFormat="1" ht="14.25">
      <c r="A33" s="4" t="s">
        <v>93</v>
      </c>
      <c r="B33" s="3" t="s">
        <v>94</v>
      </c>
      <c r="C33" s="5" t="s">
        <v>87</v>
      </c>
      <c r="D33" s="3" t="s">
        <v>88</v>
      </c>
      <c r="E33" s="4">
        <v>51</v>
      </c>
      <c r="F33" s="6">
        <f t="shared" si="0"/>
        <v>25.5</v>
      </c>
      <c r="G33" s="4"/>
      <c r="H33" s="6"/>
      <c r="I33" s="6">
        <f t="shared" si="2"/>
        <v>25.5</v>
      </c>
      <c r="J33" s="9" t="s">
        <v>125</v>
      </c>
    </row>
    <row r="34" spans="1:10" s="10" customFormat="1" ht="14.25">
      <c r="A34" s="4" t="s">
        <v>95</v>
      </c>
      <c r="B34" s="3" t="s">
        <v>96</v>
      </c>
      <c r="C34" s="3" t="s">
        <v>97</v>
      </c>
      <c r="D34" s="3" t="s">
        <v>98</v>
      </c>
      <c r="E34" s="4">
        <v>57.9</v>
      </c>
      <c r="F34" s="6">
        <f t="shared" si="0"/>
        <v>28.95</v>
      </c>
      <c r="G34" s="4">
        <v>85.33</v>
      </c>
      <c r="H34" s="6">
        <f t="shared" si="1"/>
        <v>42.664999999999999</v>
      </c>
      <c r="I34" s="6">
        <f t="shared" si="2"/>
        <v>71.614999999999995</v>
      </c>
      <c r="J34" s="9"/>
    </row>
    <row r="35" spans="1:10" s="10" customFormat="1" ht="14.25">
      <c r="A35" s="4" t="s">
        <v>99</v>
      </c>
      <c r="B35" s="3" t="s">
        <v>100</v>
      </c>
      <c r="C35" s="3" t="s">
        <v>97</v>
      </c>
      <c r="D35" s="3" t="s">
        <v>98</v>
      </c>
      <c r="E35" s="4">
        <v>60.5</v>
      </c>
      <c r="F35" s="6">
        <f t="shared" si="0"/>
        <v>30.25</v>
      </c>
      <c r="G35" s="4">
        <v>80.33</v>
      </c>
      <c r="H35" s="6">
        <f t="shared" si="1"/>
        <v>40.164999999999999</v>
      </c>
      <c r="I35" s="6">
        <f t="shared" si="2"/>
        <v>70.414999999999992</v>
      </c>
      <c r="J35" s="9"/>
    </row>
    <row r="36" spans="1:10" s="10" customFormat="1" ht="14.25">
      <c r="A36" s="4" t="s">
        <v>101</v>
      </c>
      <c r="B36" s="3" t="s">
        <v>102</v>
      </c>
      <c r="C36" s="3" t="s">
        <v>97</v>
      </c>
      <c r="D36" s="3" t="s">
        <v>98</v>
      </c>
      <c r="E36" s="4">
        <v>56.3</v>
      </c>
      <c r="F36" s="6">
        <f t="shared" si="0"/>
        <v>28.15</v>
      </c>
      <c r="G36" s="4">
        <v>75.67</v>
      </c>
      <c r="H36" s="6">
        <f t="shared" si="1"/>
        <v>37.835000000000001</v>
      </c>
      <c r="I36" s="6">
        <f t="shared" si="2"/>
        <v>65.984999999999999</v>
      </c>
      <c r="J36" s="9"/>
    </row>
    <row r="37" spans="1:10" s="10" customFormat="1" ht="14.25">
      <c r="A37" s="4" t="s">
        <v>103</v>
      </c>
      <c r="B37" s="3" t="s">
        <v>104</v>
      </c>
      <c r="C37" s="3" t="s">
        <v>97</v>
      </c>
      <c r="D37" s="3" t="s">
        <v>98</v>
      </c>
      <c r="E37" s="4">
        <v>47.9</v>
      </c>
      <c r="F37" s="6">
        <f t="shared" si="0"/>
        <v>23.95</v>
      </c>
      <c r="G37" s="4">
        <v>81.33</v>
      </c>
      <c r="H37" s="6">
        <f t="shared" si="1"/>
        <v>40.664999999999999</v>
      </c>
      <c r="I37" s="6">
        <f t="shared" si="2"/>
        <v>64.614999999999995</v>
      </c>
      <c r="J37" s="9"/>
    </row>
    <row r="38" spans="1:10" s="10" customFormat="1" ht="14.25">
      <c r="A38" s="4" t="s">
        <v>105</v>
      </c>
      <c r="B38" s="3" t="s">
        <v>106</v>
      </c>
      <c r="C38" s="3" t="s">
        <v>107</v>
      </c>
      <c r="D38" s="3" t="s">
        <v>108</v>
      </c>
      <c r="E38" s="4">
        <v>63.8</v>
      </c>
      <c r="F38" s="6">
        <f t="shared" si="0"/>
        <v>31.9</v>
      </c>
      <c r="G38" s="4">
        <v>84.33</v>
      </c>
      <c r="H38" s="6">
        <f t="shared" si="1"/>
        <v>42.164999999999999</v>
      </c>
      <c r="I38" s="6">
        <f t="shared" si="2"/>
        <v>74.064999999999998</v>
      </c>
      <c r="J38" s="9"/>
    </row>
    <row r="39" spans="1:10" s="10" customFormat="1" ht="14.25">
      <c r="A39" s="4" t="s">
        <v>109</v>
      </c>
      <c r="B39" s="3" t="s">
        <v>110</v>
      </c>
      <c r="C39" s="3" t="s">
        <v>107</v>
      </c>
      <c r="D39" s="3" t="s">
        <v>108</v>
      </c>
      <c r="E39" s="4">
        <v>58.5</v>
      </c>
      <c r="F39" s="6">
        <f t="shared" si="0"/>
        <v>29.25</v>
      </c>
      <c r="G39" s="4">
        <v>81</v>
      </c>
      <c r="H39" s="6">
        <f t="shared" si="1"/>
        <v>40.5</v>
      </c>
      <c r="I39" s="6">
        <f t="shared" si="2"/>
        <v>69.75</v>
      </c>
      <c r="J39" s="9"/>
    </row>
    <row r="40" spans="1:10" s="10" customFormat="1" ht="14.25">
      <c r="A40" s="4" t="s">
        <v>111</v>
      </c>
      <c r="B40" s="3" t="s">
        <v>112</v>
      </c>
      <c r="C40" s="3" t="s">
        <v>113</v>
      </c>
      <c r="D40" s="3" t="s">
        <v>114</v>
      </c>
      <c r="E40" s="4">
        <v>43.3</v>
      </c>
      <c r="F40" s="6">
        <f t="shared" si="0"/>
        <v>21.65</v>
      </c>
      <c r="G40" s="4">
        <v>80.67</v>
      </c>
      <c r="H40" s="6">
        <f t="shared" si="1"/>
        <v>40.335000000000001</v>
      </c>
      <c r="I40" s="6">
        <f t="shared" si="2"/>
        <v>61.984999999999999</v>
      </c>
      <c r="J40" s="9"/>
    </row>
    <row r="41" spans="1:10" s="10" customFormat="1" ht="14.25">
      <c r="A41" s="4" t="s">
        <v>115</v>
      </c>
      <c r="B41" s="3" t="s">
        <v>116</v>
      </c>
      <c r="C41" s="3" t="s">
        <v>113</v>
      </c>
      <c r="D41" s="3" t="s">
        <v>114</v>
      </c>
      <c r="E41" s="4">
        <v>41.2</v>
      </c>
      <c r="F41" s="6">
        <f t="shared" si="0"/>
        <v>20.6</v>
      </c>
      <c r="G41" s="4">
        <v>80.33</v>
      </c>
      <c r="H41" s="6">
        <f t="shared" si="1"/>
        <v>40.164999999999999</v>
      </c>
      <c r="I41" s="6">
        <f t="shared" si="2"/>
        <v>60.765000000000001</v>
      </c>
      <c r="J41" s="9"/>
    </row>
    <row r="42" spans="1:10" s="10" customFormat="1" ht="14.25">
      <c r="A42" s="4" t="s">
        <v>117</v>
      </c>
      <c r="B42" s="3" t="s">
        <v>118</v>
      </c>
      <c r="C42" s="3" t="s">
        <v>119</v>
      </c>
      <c r="D42" s="3" t="s">
        <v>120</v>
      </c>
      <c r="E42" s="4">
        <v>38.700000000000003</v>
      </c>
      <c r="F42" s="6">
        <f t="shared" si="0"/>
        <v>19.350000000000001</v>
      </c>
      <c r="G42" s="4">
        <v>75</v>
      </c>
      <c r="H42" s="6">
        <f t="shared" si="1"/>
        <v>37.5</v>
      </c>
      <c r="I42" s="6">
        <f t="shared" si="2"/>
        <v>56.85</v>
      </c>
      <c r="J42" s="9"/>
    </row>
  </sheetData>
  <sheetProtection password="C74D" sheet="1" formatCells="0" formatColumns="0" formatRows="0" insertColumns="0" insertRows="0" insertHyperlinks="0" deleteColumns="0" deleteRows="0" sort="0" autoFilter="0" pivotTables="0"/>
  <mergeCells count="1">
    <mergeCell ref="A1:I1"/>
  </mergeCells>
  <phoneticPr fontId="1" type="noConversion"/>
  <conditionalFormatting sqref="E2:E42">
    <cfRule type="cellIs" dxfId="0" priority="1" stopIfTrue="1" operator="equal">
      <formula>-10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2015-12-29T06:01:13Z</dcterms:modified>
</cp:coreProperties>
</file>