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4505" yWindow="-15" windowWidth="14340" windowHeight="12540"/>
  </bookViews>
  <sheets>
    <sheet name="Sheet1" sheetId="1" r:id="rId1"/>
  </sheets>
  <definedNames>
    <definedName name="_xlnm._FilterDatabase" localSheetId="0" hidden="1">Sheet1!$A$2:$I$46</definedName>
  </definedNames>
  <calcPr calcId="125725"/>
</workbook>
</file>

<file path=xl/calcChain.xml><?xml version="1.0" encoding="utf-8"?>
<calcChain xmlns="http://schemas.openxmlformats.org/spreadsheetml/2006/main">
  <c r="G5" i="1"/>
  <c r="G6"/>
  <c r="G7"/>
  <c r="G4"/>
  <c r="G39"/>
  <c r="G38"/>
  <c r="G36"/>
  <c r="G34"/>
  <c r="G27"/>
  <c r="G21"/>
  <c r="G18"/>
  <c r="G17"/>
  <c r="G13"/>
  <c r="G9"/>
  <c r="G12"/>
  <c r="G10"/>
  <c r="G11"/>
  <c r="G14"/>
  <c r="G15"/>
  <c r="G16"/>
  <c r="G19"/>
  <c r="G20"/>
  <c r="G22"/>
  <c r="G23"/>
  <c r="G24"/>
  <c r="G25"/>
  <c r="G26"/>
  <c r="G28"/>
  <c r="G29"/>
  <c r="G30"/>
  <c r="G31"/>
  <c r="G32"/>
  <c r="G33"/>
  <c r="G35"/>
  <c r="G37"/>
  <c r="G40"/>
  <c r="G41"/>
  <c r="G42"/>
  <c r="G43"/>
  <c r="G44"/>
  <c r="G45"/>
  <c r="G46"/>
  <c r="G8"/>
</calcChain>
</file>

<file path=xl/sharedStrings.xml><?xml version="1.0" encoding="utf-8"?>
<sst xmlns="http://schemas.openxmlformats.org/spreadsheetml/2006/main" count="125" uniqueCount="98">
  <si>
    <t>职位编号</t>
  </si>
  <si>
    <t>部门名称</t>
  </si>
  <si>
    <t>招聘岗位</t>
  </si>
  <si>
    <t>排名</t>
    <phoneticPr fontId="1" type="noConversion"/>
  </si>
  <si>
    <t>201601NA03</t>
  </si>
  <si>
    <t>城管办</t>
    <phoneticPr fontId="5" type="noConversion"/>
  </si>
  <si>
    <t>工程技术人员</t>
    <phoneticPr fontId="5" type="noConversion"/>
  </si>
  <si>
    <t>201601NA04</t>
  </si>
  <si>
    <t>综合文秘</t>
    <phoneticPr fontId="5" type="noConversion"/>
  </si>
  <si>
    <t>201601NA05</t>
  </si>
  <si>
    <t>组织部</t>
    <phoneticPr fontId="5" type="noConversion"/>
  </si>
  <si>
    <t>党建组织员</t>
    <phoneticPr fontId="5" type="noConversion"/>
  </si>
  <si>
    <t>201601NA06</t>
  </si>
  <si>
    <t>社会事务办</t>
    <phoneticPr fontId="5" type="noConversion"/>
  </si>
  <si>
    <t>201601NA08</t>
  </si>
  <si>
    <t>安全员</t>
    <phoneticPr fontId="5" type="noConversion"/>
  </si>
  <si>
    <t>201601NA09</t>
  </si>
  <si>
    <t>执法队</t>
    <phoneticPr fontId="5" type="noConversion"/>
  </si>
  <si>
    <t>协管员</t>
    <phoneticPr fontId="5" type="noConversion"/>
  </si>
  <si>
    <t>201601NA10</t>
  </si>
  <si>
    <t>市政服务中心</t>
    <phoneticPr fontId="5" type="noConversion"/>
  </si>
  <si>
    <t>路灯维修员</t>
    <phoneticPr fontId="5" type="noConversion"/>
  </si>
  <si>
    <t>201601NA11</t>
  </si>
  <si>
    <t>文体服务中心</t>
    <phoneticPr fontId="5" type="noConversion"/>
  </si>
  <si>
    <t>图书馆管理员</t>
    <phoneticPr fontId="5" type="noConversion"/>
  </si>
  <si>
    <t>201601NA12</t>
  </si>
  <si>
    <t>出租屋综管所</t>
    <phoneticPr fontId="5" type="noConversion"/>
  </si>
  <si>
    <t>东涌社区网格管理员</t>
    <phoneticPr fontId="5" type="noConversion"/>
  </si>
  <si>
    <t>201601NA13</t>
  </si>
  <si>
    <t>西涌社区网格管理员</t>
    <phoneticPr fontId="5" type="noConversion"/>
  </si>
  <si>
    <t>201601NA14</t>
  </si>
  <si>
    <t>东山社区网格管理员</t>
    <phoneticPr fontId="5" type="noConversion"/>
  </si>
  <si>
    <t>201601NA15</t>
  </si>
  <si>
    <t>网格管理员</t>
    <phoneticPr fontId="5" type="noConversion"/>
  </si>
  <si>
    <t>201601NA16</t>
  </si>
  <si>
    <t>南澳社区工作站</t>
    <phoneticPr fontId="5" type="noConversion"/>
  </si>
  <si>
    <t>安全巡查员</t>
    <phoneticPr fontId="5" type="noConversion"/>
  </si>
  <si>
    <t>201601NA17</t>
  </si>
  <si>
    <t>东山社区工作站</t>
    <phoneticPr fontId="5" type="noConversion"/>
  </si>
  <si>
    <t>一般工作人员</t>
    <phoneticPr fontId="5" type="noConversion"/>
  </si>
  <si>
    <t>安监办</t>
    <phoneticPr fontId="1" type="noConversion"/>
  </si>
  <si>
    <t>笔试分数</t>
    <phoneticPr fontId="1" type="noConversion"/>
  </si>
  <si>
    <t>总分数</t>
    <phoneticPr fontId="1" type="noConversion"/>
  </si>
  <si>
    <t>身份证号码</t>
    <phoneticPr fontId="1" type="noConversion"/>
  </si>
  <si>
    <t>4309811991****1618</t>
    <phoneticPr fontId="5" type="noConversion"/>
  </si>
  <si>
    <t>3401231988****4956</t>
    <phoneticPr fontId="1" type="noConversion"/>
  </si>
  <si>
    <t>4403011990****5422</t>
    <phoneticPr fontId="5" type="noConversion"/>
  </si>
  <si>
    <t>4403021991****222X</t>
    <phoneticPr fontId="5" type="noConversion"/>
  </si>
  <si>
    <t>4113241988****1523</t>
    <phoneticPr fontId="5" type="noConversion"/>
  </si>
  <si>
    <t>4416211992****4109</t>
    <phoneticPr fontId="5" type="noConversion"/>
  </si>
  <si>
    <t>2323311987****1821</t>
    <phoneticPr fontId="5" type="noConversion"/>
  </si>
  <si>
    <t>4403071989****3520</t>
    <phoneticPr fontId="5" type="noConversion"/>
  </si>
  <si>
    <t>3604211991****0019</t>
    <phoneticPr fontId="5" type="noConversion"/>
  </si>
  <si>
    <t>4403071993****3811</t>
    <phoneticPr fontId="5" type="noConversion"/>
  </si>
  <si>
    <t>3622011986****623X</t>
    <phoneticPr fontId="5" type="noConversion"/>
  </si>
  <si>
    <t>4403071993****3814</t>
    <phoneticPr fontId="5" type="noConversion"/>
  </si>
  <si>
    <t>1422011975****9018</t>
    <phoneticPr fontId="5" type="noConversion"/>
  </si>
  <si>
    <t>4301241993****1016</t>
    <phoneticPr fontId="5" type="noConversion"/>
  </si>
  <si>
    <t>4403071993****3513</t>
    <phoneticPr fontId="5" type="noConversion"/>
  </si>
  <si>
    <t>3604281990****5837</t>
    <phoneticPr fontId="5" type="noConversion"/>
  </si>
  <si>
    <t>4403071994****3811</t>
    <phoneticPr fontId="5" type="noConversion"/>
  </si>
  <si>
    <t>4414231992****4716</t>
    <phoneticPr fontId="5" type="noConversion"/>
  </si>
  <si>
    <t>6125241987****0448</t>
    <phoneticPr fontId="5" type="noConversion"/>
  </si>
  <si>
    <t>4402811992****0428</t>
    <phoneticPr fontId="5" type="noConversion"/>
  </si>
  <si>
    <t>4208211983****2522</t>
    <phoneticPr fontId="5" type="noConversion"/>
  </si>
  <si>
    <t>4403061993****1014</t>
    <phoneticPr fontId="7" type="noConversion"/>
  </si>
  <si>
    <t>4504211991****1046</t>
    <phoneticPr fontId="7" type="noConversion"/>
  </si>
  <si>
    <t>4403071989****3811</t>
    <phoneticPr fontId="7" type="noConversion"/>
  </si>
  <si>
    <t>4413231980****0825</t>
    <phoneticPr fontId="7" type="noConversion"/>
  </si>
  <si>
    <t>4403071992****3823</t>
    <phoneticPr fontId="7" type="noConversion"/>
  </si>
  <si>
    <t>4403011991****5512</t>
    <phoneticPr fontId="7" type="noConversion"/>
  </si>
  <si>
    <t>4403071994****381X</t>
    <phoneticPr fontId="7" type="noConversion"/>
  </si>
  <si>
    <t>4403071990****3124</t>
    <phoneticPr fontId="7" type="noConversion"/>
  </si>
  <si>
    <t>4415211985****4447</t>
    <phoneticPr fontId="7" type="noConversion"/>
  </si>
  <si>
    <t>4416211985****5123</t>
    <phoneticPr fontId="7" type="noConversion"/>
  </si>
  <si>
    <t>4403071994****3822</t>
    <phoneticPr fontId="7" type="noConversion"/>
  </si>
  <si>
    <t>4403071990****3810</t>
    <phoneticPr fontId="7" type="noConversion"/>
  </si>
  <si>
    <t>4403041994****3517</t>
    <phoneticPr fontId="7" type="noConversion"/>
  </si>
  <si>
    <t>4403071993****3519</t>
    <phoneticPr fontId="7" type="noConversion"/>
  </si>
  <si>
    <t>4452241996****5173</t>
    <phoneticPr fontId="7" type="noConversion"/>
  </si>
  <si>
    <t>4403071981****3823</t>
    <phoneticPr fontId="7" type="noConversion"/>
  </si>
  <si>
    <t>4407811993****4721</t>
    <phoneticPr fontId="7" type="noConversion"/>
  </si>
  <si>
    <t>4403071995****3824</t>
    <phoneticPr fontId="7" type="noConversion"/>
  </si>
  <si>
    <t>是否进入体检</t>
    <phoneticPr fontId="1" type="noConversion"/>
  </si>
  <si>
    <t>是</t>
    <phoneticPr fontId="1" type="noConversion"/>
  </si>
  <si>
    <t xml:space="preserve">南澳办事处201603批次公开招聘合同制聘用人员总成绩以及体检人选一览表 </t>
    <phoneticPr fontId="1" type="noConversion"/>
  </si>
  <si>
    <t>201601NA01</t>
    <phoneticPr fontId="1" type="noConversion"/>
  </si>
  <si>
    <t>201601NA02</t>
    <phoneticPr fontId="1" type="noConversion"/>
  </si>
  <si>
    <t>武装部</t>
  </si>
  <si>
    <t>专职消防员</t>
  </si>
  <si>
    <t>驾驶员</t>
    <phoneticPr fontId="5" type="noConversion"/>
  </si>
  <si>
    <t>-</t>
    <phoneticPr fontId="1" type="noConversion"/>
  </si>
  <si>
    <t>面试/体能测试分数</t>
    <phoneticPr fontId="1" type="noConversion"/>
  </si>
  <si>
    <t>5103221990****0031</t>
    <phoneticPr fontId="1" type="noConversion"/>
  </si>
  <si>
    <t>4403071994****3815</t>
    <phoneticPr fontId="1" type="noConversion"/>
  </si>
  <si>
    <t>4413241988****2376</t>
    <phoneticPr fontId="1" type="noConversion"/>
  </si>
  <si>
    <t>4414811990****0915</t>
    <phoneticPr fontId="1" type="noConversion"/>
  </si>
  <si>
    <t>注：1.体能测试满分为300分；2.面试成绩合格线为60分；3.总成绩及格线为60分（体能测试及格线180分）；4.面试分数零分为缺考。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</si>
</sst>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12"/>
      <color indexed="8"/>
      <name val="仿宋"/>
      <family val="3"/>
      <charset val="134"/>
    </font>
    <font>
      <sz val="9"/>
      <name val="宋体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topLeftCell="A10" workbookViewId="0">
      <selection activeCell="A8" sqref="A1:I1048576"/>
    </sheetView>
  </sheetViews>
  <sheetFormatPr defaultRowHeight="13.5"/>
  <cols>
    <col min="1" max="1" width="11.875" style="2" customWidth="1"/>
    <col min="2" max="2" width="15.75" style="2" customWidth="1"/>
    <col min="3" max="3" width="20.625" style="1" customWidth="1"/>
    <col min="4" max="4" width="23.125" customWidth="1"/>
    <col min="5" max="5" width="11.75" customWidth="1"/>
    <col min="6" max="7" width="11.75" style="2" customWidth="1"/>
    <col min="8" max="8" width="8.375" style="2" customWidth="1"/>
    <col min="9" max="9" width="16.5" style="2" customWidth="1"/>
  </cols>
  <sheetData>
    <row r="1" spans="1:9" s="3" customFormat="1" ht="34.5" customHeight="1">
      <c r="A1" s="17" t="s">
        <v>85</v>
      </c>
      <c r="B1" s="17"/>
      <c r="C1" s="17"/>
      <c r="D1" s="17"/>
      <c r="E1" s="17"/>
      <c r="F1" s="17"/>
      <c r="G1" s="17"/>
      <c r="H1" s="17"/>
      <c r="I1" s="17"/>
    </row>
    <row r="2" spans="1:9" ht="17.25" customHeight="1">
      <c r="A2" s="16" t="s">
        <v>0</v>
      </c>
      <c r="B2" s="16" t="s">
        <v>1</v>
      </c>
      <c r="C2" s="16" t="s">
        <v>2</v>
      </c>
      <c r="D2" s="18" t="s">
        <v>43</v>
      </c>
      <c r="E2" s="18" t="s">
        <v>41</v>
      </c>
      <c r="F2" s="18" t="s">
        <v>92</v>
      </c>
      <c r="G2" s="18" t="s">
        <v>42</v>
      </c>
      <c r="H2" s="16" t="s">
        <v>3</v>
      </c>
      <c r="I2" s="16" t="s">
        <v>83</v>
      </c>
    </row>
    <row r="3" spans="1:9" ht="17.25" customHeight="1">
      <c r="A3" s="16"/>
      <c r="B3" s="16"/>
      <c r="C3" s="16"/>
      <c r="D3" s="19"/>
      <c r="E3" s="19"/>
      <c r="F3" s="19"/>
      <c r="G3" s="19"/>
      <c r="H3" s="16"/>
      <c r="I3" s="16"/>
    </row>
    <row r="4" spans="1:9" ht="20.100000000000001" customHeight="1">
      <c r="A4" s="13" t="s">
        <v>86</v>
      </c>
      <c r="B4" s="13" t="s">
        <v>88</v>
      </c>
      <c r="C4" s="13" t="s">
        <v>89</v>
      </c>
      <c r="D4" s="10" t="s">
        <v>94</v>
      </c>
      <c r="E4" s="10" t="s">
        <v>91</v>
      </c>
      <c r="F4" s="10">
        <v>290</v>
      </c>
      <c r="G4" s="10">
        <f>F4</f>
        <v>290</v>
      </c>
      <c r="H4" s="9">
        <v>1</v>
      </c>
      <c r="I4" s="7" t="s">
        <v>84</v>
      </c>
    </row>
    <row r="5" spans="1:9" ht="20.100000000000001" customHeight="1">
      <c r="A5" s="15"/>
      <c r="B5" s="14"/>
      <c r="C5" s="15"/>
      <c r="D5" s="10" t="s">
        <v>93</v>
      </c>
      <c r="E5" s="10" t="s">
        <v>91</v>
      </c>
      <c r="F5" s="10">
        <v>280</v>
      </c>
      <c r="G5" s="10">
        <f t="shared" ref="G5:G7" si="0">F5</f>
        <v>280</v>
      </c>
      <c r="H5" s="9">
        <v>2</v>
      </c>
      <c r="I5" s="7" t="s">
        <v>84</v>
      </c>
    </row>
    <row r="6" spans="1:9" ht="20.100000000000001" customHeight="1">
      <c r="A6" s="13" t="s">
        <v>87</v>
      </c>
      <c r="B6" s="14"/>
      <c r="C6" s="13" t="s">
        <v>90</v>
      </c>
      <c r="D6" s="10" t="s">
        <v>96</v>
      </c>
      <c r="E6" s="10" t="s">
        <v>91</v>
      </c>
      <c r="F6" s="10">
        <v>282</v>
      </c>
      <c r="G6" s="10">
        <f t="shared" si="0"/>
        <v>282</v>
      </c>
      <c r="H6" s="9">
        <v>1</v>
      </c>
      <c r="I6" s="7" t="s">
        <v>84</v>
      </c>
    </row>
    <row r="7" spans="1:9" ht="20.100000000000001" customHeight="1">
      <c r="A7" s="15"/>
      <c r="B7" s="15"/>
      <c r="C7" s="15"/>
      <c r="D7" s="10" t="s">
        <v>95</v>
      </c>
      <c r="E7" s="10" t="s">
        <v>91</v>
      </c>
      <c r="F7" s="10">
        <v>275</v>
      </c>
      <c r="G7" s="10">
        <f t="shared" si="0"/>
        <v>275</v>
      </c>
      <c r="H7" s="9">
        <v>2</v>
      </c>
      <c r="I7" s="7" t="s">
        <v>84</v>
      </c>
    </row>
    <row r="8" spans="1:9" ht="20.100000000000001" customHeight="1">
      <c r="A8" s="4" t="s">
        <v>4</v>
      </c>
      <c r="B8" s="12" t="s">
        <v>5</v>
      </c>
      <c r="C8" s="4" t="s">
        <v>6</v>
      </c>
      <c r="D8" s="5" t="s">
        <v>44</v>
      </c>
      <c r="E8" s="5">
        <v>74.400000000000006</v>
      </c>
      <c r="F8" s="7">
        <v>79.67</v>
      </c>
      <c r="G8" s="7">
        <f>E8*0.5+F8*0.5</f>
        <v>77.034999999999997</v>
      </c>
      <c r="H8" s="7">
        <v>1</v>
      </c>
      <c r="I8" s="7" t="s">
        <v>84</v>
      </c>
    </row>
    <row r="9" spans="1:9" ht="20.100000000000001" customHeight="1">
      <c r="A9" s="13" t="s">
        <v>7</v>
      </c>
      <c r="B9" s="12"/>
      <c r="C9" s="13" t="s">
        <v>8</v>
      </c>
      <c r="D9" s="5" t="s">
        <v>45</v>
      </c>
      <c r="E9" s="5">
        <v>90.8</v>
      </c>
      <c r="F9" s="7">
        <v>83.67</v>
      </c>
      <c r="G9" s="7">
        <f t="shared" ref="G9" si="1">E9*0.5+F9*0.5</f>
        <v>87.234999999999999</v>
      </c>
      <c r="H9" s="7">
        <v>1</v>
      </c>
      <c r="I9" s="7" t="s">
        <v>84</v>
      </c>
    </row>
    <row r="10" spans="1:9" ht="20.100000000000001" customHeight="1">
      <c r="A10" s="14"/>
      <c r="B10" s="12"/>
      <c r="C10" s="14"/>
      <c r="D10" s="5" t="s">
        <v>46</v>
      </c>
      <c r="E10" s="5">
        <v>76</v>
      </c>
      <c r="F10" s="7">
        <v>86.34</v>
      </c>
      <c r="G10" s="7">
        <f t="shared" ref="G10:G46" si="2">E10*0.5+F10*0.5</f>
        <v>81.17</v>
      </c>
      <c r="H10" s="7">
        <v>2</v>
      </c>
      <c r="I10" s="8"/>
    </row>
    <row r="11" spans="1:9" ht="20.100000000000001" customHeight="1">
      <c r="A11" s="15"/>
      <c r="B11" s="12"/>
      <c r="C11" s="15"/>
      <c r="D11" s="5" t="s">
        <v>47</v>
      </c>
      <c r="E11" s="5">
        <v>70.400000000000006</v>
      </c>
      <c r="F11" s="4">
        <v>79</v>
      </c>
      <c r="G11" s="7">
        <f t="shared" si="2"/>
        <v>74.7</v>
      </c>
      <c r="H11" s="7">
        <v>3</v>
      </c>
      <c r="I11" s="8"/>
    </row>
    <row r="12" spans="1:9" ht="20.100000000000001" customHeight="1">
      <c r="A12" s="4" t="s">
        <v>9</v>
      </c>
      <c r="B12" s="4" t="s">
        <v>10</v>
      </c>
      <c r="C12" s="4" t="s">
        <v>11</v>
      </c>
      <c r="D12" s="5" t="s">
        <v>48</v>
      </c>
      <c r="E12" s="5">
        <v>87.2</v>
      </c>
      <c r="F12" s="7">
        <v>82</v>
      </c>
      <c r="G12" s="7">
        <f t="shared" si="2"/>
        <v>84.6</v>
      </c>
      <c r="H12" s="7">
        <v>1</v>
      </c>
      <c r="I12" s="7" t="s">
        <v>84</v>
      </c>
    </row>
    <row r="13" spans="1:9" ht="20.100000000000001" customHeight="1">
      <c r="A13" s="13" t="s">
        <v>12</v>
      </c>
      <c r="B13" s="13" t="s">
        <v>13</v>
      </c>
      <c r="C13" s="13" t="s">
        <v>8</v>
      </c>
      <c r="D13" s="5" t="s">
        <v>50</v>
      </c>
      <c r="E13" s="5">
        <v>80.599999999999994</v>
      </c>
      <c r="F13" s="5">
        <v>83</v>
      </c>
      <c r="G13" s="7">
        <f t="shared" ref="G13" si="3">E13*0.5+F13*0.5</f>
        <v>81.8</v>
      </c>
      <c r="H13" s="7">
        <v>1</v>
      </c>
      <c r="I13" s="7" t="s">
        <v>84</v>
      </c>
    </row>
    <row r="14" spans="1:9" ht="20.100000000000001" customHeight="1">
      <c r="A14" s="14"/>
      <c r="B14" s="14"/>
      <c r="C14" s="14"/>
      <c r="D14" s="5" t="s">
        <v>49</v>
      </c>
      <c r="E14" s="5">
        <v>76.8</v>
      </c>
      <c r="F14" s="7">
        <v>85.67</v>
      </c>
      <c r="G14" s="7">
        <f t="shared" si="2"/>
        <v>81.234999999999999</v>
      </c>
      <c r="H14" s="7">
        <v>2</v>
      </c>
      <c r="I14" s="8"/>
    </row>
    <row r="15" spans="1:9" ht="20.100000000000001" customHeight="1">
      <c r="A15" s="15"/>
      <c r="B15" s="15"/>
      <c r="C15" s="15"/>
      <c r="D15" s="5" t="s">
        <v>51</v>
      </c>
      <c r="E15" s="5">
        <v>76.400000000000006</v>
      </c>
      <c r="F15" s="7">
        <v>77.33</v>
      </c>
      <c r="G15" s="7">
        <f t="shared" si="2"/>
        <v>76.865000000000009</v>
      </c>
      <c r="H15" s="7">
        <v>3</v>
      </c>
      <c r="I15" s="8"/>
    </row>
    <row r="16" spans="1:9" ht="20.100000000000001" customHeight="1">
      <c r="A16" s="12" t="s">
        <v>14</v>
      </c>
      <c r="B16" s="12" t="s">
        <v>40</v>
      </c>
      <c r="C16" s="12" t="s">
        <v>15</v>
      </c>
      <c r="D16" s="5" t="s">
        <v>52</v>
      </c>
      <c r="E16" s="5">
        <v>81.599999999999994</v>
      </c>
      <c r="F16" s="7">
        <v>88.67</v>
      </c>
      <c r="G16" s="7">
        <f t="shared" si="2"/>
        <v>85.134999999999991</v>
      </c>
      <c r="H16" s="4">
        <v>1</v>
      </c>
      <c r="I16" s="7" t="s">
        <v>84</v>
      </c>
    </row>
    <row r="17" spans="1:9" ht="20.100000000000001" customHeight="1">
      <c r="A17" s="12"/>
      <c r="B17" s="12"/>
      <c r="C17" s="12"/>
      <c r="D17" s="5" t="s">
        <v>55</v>
      </c>
      <c r="E17" s="5">
        <v>64.400000000000006</v>
      </c>
      <c r="F17" s="7">
        <v>73</v>
      </c>
      <c r="G17" s="7">
        <f t="shared" ref="G17:G18" si="4">E17*0.5+F17*0.5</f>
        <v>68.7</v>
      </c>
      <c r="H17" s="5">
        <v>2</v>
      </c>
      <c r="I17" s="7" t="s">
        <v>84</v>
      </c>
    </row>
    <row r="18" spans="1:9" ht="20.100000000000001" customHeight="1">
      <c r="A18" s="12"/>
      <c r="B18" s="12"/>
      <c r="C18" s="12"/>
      <c r="D18" s="5" t="s">
        <v>56</v>
      </c>
      <c r="E18" s="5">
        <v>64.8</v>
      </c>
      <c r="F18" s="7">
        <v>69.33</v>
      </c>
      <c r="G18" s="7">
        <f t="shared" si="4"/>
        <v>67.064999999999998</v>
      </c>
      <c r="H18" s="5">
        <v>3</v>
      </c>
      <c r="I18" s="7" t="s">
        <v>84</v>
      </c>
    </row>
    <row r="19" spans="1:9" ht="20.100000000000001" customHeight="1">
      <c r="A19" s="12"/>
      <c r="B19" s="12"/>
      <c r="C19" s="12"/>
      <c r="D19" s="5" t="s">
        <v>53</v>
      </c>
      <c r="E19" s="5">
        <v>52.8</v>
      </c>
      <c r="F19" s="7">
        <v>79.67</v>
      </c>
      <c r="G19" s="7">
        <f t="shared" si="2"/>
        <v>66.234999999999999</v>
      </c>
      <c r="H19" s="5">
        <v>4</v>
      </c>
      <c r="I19" s="7" t="s">
        <v>84</v>
      </c>
    </row>
    <row r="20" spans="1:9" ht="20.100000000000001" customHeight="1">
      <c r="A20" s="12"/>
      <c r="B20" s="12"/>
      <c r="C20" s="12"/>
      <c r="D20" s="5" t="s">
        <v>54</v>
      </c>
      <c r="E20" s="5">
        <v>56.4</v>
      </c>
      <c r="F20" s="7">
        <v>76</v>
      </c>
      <c r="G20" s="7">
        <f t="shared" si="2"/>
        <v>66.2</v>
      </c>
      <c r="H20" s="5">
        <v>5</v>
      </c>
      <c r="I20" s="7" t="s">
        <v>84</v>
      </c>
    </row>
    <row r="21" spans="1:9" ht="20.100000000000001" customHeight="1">
      <c r="A21" s="12"/>
      <c r="B21" s="12"/>
      <c r="C21" s="12"/>
      <c r="D21" s="5" t="s">
        <v>58</v>
      </c>
      <c r="E21" s="5">
        <v>68</v>
      </c>
      <c r="F21" s="7">
        <v>50.67</v>
      </c>
      <c r="G21" s="7">
        <f t="shared" ref="G21" si="5">E21*0.5+F21*0.5</f>
        <v>59.335000000000001</v>
      </c>
      <c r="H21" s="5">
        <v>6</v>
      </c>
      <c r="I21" s="7"/>
    </row>
    <row r="22" spans="1:9" ht="20.100000000000001" customHeight="1">
      <c r="A22" s="12"/>
      <c r="B22" s="12"/>
      <c r="C22" s="12"/>
      <c r="D22" s="5" t="s">
        <v>57</v>
      </c>
      <c r="E22" s="5">
        <v>55.6</v>
      </c>
      <c r="F22" s="7">
        <v>59</v>
      </c>
      <c r="G22" s="7">
        <f t="shared" si="2"/>
        <v>57.3</v>
      </c>
      <c r="H22" s="5">
        <v>7</v>
      </c>
      <c r="I22" s="8"/>
    </row>
    <row r="23" spans="1:9" ht="20.100000000000001" customHeight="1">
      <c r="A23" s="12" t="s">
        <v>16</v>
      </c>
      <c r="B23" s="12" t="s">
        <v>17</v>
      </c>
      <c r="C23" s="12" t="s">
        <v>18</v>
      </c>
      <c r="D23" s="5" t="s">
        <v>59</v>
      </c>
      <c r="E23" s="5">
        <v>75.599999999999994</v>
      </c>
      <c r="F23" s="4">
        <v>81.5</v>
      </c>
      <c r="G23" s="7">
        <f t="shared" si="2"/>
        <v>78.55</v>
      </c>
      <c r="H23" s="7">
        <v>1</v>
      </c>
      <c r="I23" s="7" t="s">
        <v>84</v>
      </c>
    </row>
    <row r="24" spans="1:9" ht="20.100000000000001" customHeight="1">
      <c r="A24" s="12"/>
      <c r="B24" s="12"/>
      <c r="C24" s="12"/>
      <c r="D24" s="5" t="s">
        <v>60</v>
      </c>
      <c r="E24" s="5">
        <v>57.2</v>
      </c>
      <c r="F24" s="7">
        <v>46.33</v>
      </c>
      <c r="G24" s="7">
        <f t="shared" si="2"/>
        <v>51.765000000000001</v>
      </c>
      <c r="H24" s="7">
        <v>2</v>
      </c>
      <c r="I24" s="8"/>
    </row>
    <row r="25" spans="1:9" ht="20.100000000000001" customHeight="1">
      <c r="A25" s="4" t="s">
        <v>19</v>
      </c>
      <c r="B25" s="4" t="s">
        <v>20</v>
      </c>
      <c r="C25" s="4" t="s">
        <v>21</v>
      </c>
      <c r="D25" s="5" t="s">
        <v>61</v>
      </c>
      <c r="E25" s="5">
        <v>53.6</v>
      </c>
      <c r="F25" s="7">
        <v>72.67</v>
      </c>
      <c r="G25" s="7">
        <f t="shared" si="2"/>
        <v>63.135000000000005</v>
      </c>
      <c r="H25" s="7">
        <v>1</v>
      </c>
      <c r="I25" s="7" t="s">
        <v>84</v>
      </c>
    </row>
    <row r="26" spans="1:9" ht="20.100000000000001" customHeight="1">
      <c r="A26" s="12" t="s">
        <v>22</v>
      </c>
      <c r="B26" s="12" t="s">
        <v>23</v>
      </c>
      <c r="C26" s="12" t="s">
        <v>24</v>
      </c>
      <c r="D26" s="5" t="s">
        <v>62</v>
      </c>
      <c r="E26" s="5">
        <v>85.6</v>
      </c>
      <c r="F26" s="7">
        <v>88.67</v>
      </c>
      <c r="G26" s="7">
        <f t="shared" si="2"/>
        <v>87.134999999999991</v>
      </c>
      <c r="H26" s="4">
        <v>1</v>
      </c>
      <c r="I26" s="7" t="s">
        <v>84</v>
      </c>
    </row>
    <row r="27" spans="1:9" ht="20.100000000000001" customHeight="1">
      <c r="A27" s="12"/>
      <c r="B27" s="12"/>
      <c r="C27" s="12"/>
      <c r="D27" s="5" t="s">
        <v>64</v>
      </c>
      <c r="E27" s="5">
        <v>82</v>
      </c>
      <c r="F27" s="7">
        <v>83.33</v>
      </c>
      <c r="G27" s="7">
        <f t="shared" ref="G27" si="6">E27*0.5+F27*0.5</f>
        <v>82.664999999999992</v>
      </c>
      <c r="H27" s="5">
        <v>2</v>
      </c>
      <c r="I27" s="8"/>
    </row>
    <row r="28" spans="1:9" ht="20.100000000000001" customHeight="1">
      <c r="A28" s="12"/>
      <c r="B28" s="12"/>
      <c r="C28" s="12"/>
      <c r="D28" s="5" t="s">
        <v>63</v>
      </c>
      <c r="E28" s="5">
        <v>74.400000000000006</v>
      </c>
      <c r="F28" s="7">
        <v>85.33</v>
      </c>
      <c r="G28" s="7">
        <f t="shared" si="2"/>
        <v>79.865000000000009</v>
      </c>
      <c r="H28" s="5">
        <v>3</v>
      </c>
      <c r="I28" s="8"/>
    </row>
    <row r="29" spans="1:9" ht="20.100000000000001" customHeight="1">
      <c r="A29" s="4" t="s">
        <v>25</v>
      </c>
      <c r="B29" s="12" t="s">
        <v>26</v>
      </c>
      <c r="C29" s="4" t="s">
        <v>27</v>
      </c>
      <c r="D29" s="5" t="s">
        <v>65</v>
      </c>
      <c r="E29" s="5">
        <v>57.2</v>
      </c>
      <c r="F29" s="7">
        <v>79.17</v>
      </c>
      <c r="G29" s="7">
        <f t="shared" si="2"/>
        <v>68.185000000000002</v>
      </c>
      <c r="H29" s="7">
        <v>1</v>
      </c>
      <c r="I29" s="7" t="s">
        <v>84</v>
      </c>
    </row>
    <row r="30" spans="1:9" ht="20.100000000000001" customHeight="1">
      <c r="A30" s="12" t="s">
        <v>28</v>
      </c>
      <c r="B30" s="12"/>
      <c r="C30" s="12" t="s">
        <v>29</v>
      </c>
      <c r="D30" s="5" t="s">
        <v>66</v>
      </c>
      <c r="E30" s="5">
        <v>52.4</v>
      </c>
      <c r="F30" s="7">
        <v>69.67</v>
      </c>
      <c r="G30" s="7">
        <f t="shared" si="2"/>
        <v>61.034999999999997</v>
      </c>
      <c r="H30" s="7">
        <v>1</v>
      </c>
      <c r="I30" s="7" t="s">
        <v>84</v>
      </c>
    </row>
    <row r="31" spans="1:9" ht="20.100000000000001" customHeight="1">
      <c r="A31" s="12"/>
      <c r="B31" s="12"/>
      <c r="C31" s="12"/>
      <c r="D31" s="5" t="s">
        <v>67</v>
      </c>
      <c r="E31" s="5">
        <v>54</v>
      </c>
      <c r="F31" s="4">
        <v>0</v>
      </c>
      <c r="G31" s="7">
        <f t="shared" si="2"/>
        <v>27</v>
      </c>
      <c r="H31" s="7">
        <v>2</v>
      </c>
      <c r="I31" s="8"/>
    </row>
    <row r="32" spans="1:9" ht="20.100000000000001" customHeight="1">
      <c r="A32" s="12" t="s">
        <v>30</v>
      </c>
      <c r="B32" s="12"/>
      <c r="C32" s="12" t="s">
        <v>31</v>
      </c>
      <c r="D32" s="5" t="s">
        <v>68</v>
      </c>
      <c r="E32" s="5">
        <v>51.2</v>
      </c>
      <c r="F32" s="7">
        <v>81.67</v>
      </c>
      <c r="G32" s="7">
        <f t="shared" si="2"/>
        <v>66.435000000000002</v>
      </c>
      <c r="H32" s="7">
        <v>1</v>
      </c>
      <c r="I32" s="7" t="s">
        <v>84</v>
      </c>
    </row>
    <row r="33" spans="1:9" ht="20.100000000000001" customHeight="1">
      <c r="A33" s="12"/>
      <c r="B33" s="12"/>
      <c r="C33" s="12"/>
      <c r="D33" s="5" t="s">
        <v>69</v>
      </c>
      <c r="E33" s="5">
        <v>54.4</v>
      </c>
      <c r="F33" s="7">
        <v>77</v>
      </c>
      <c r="G33" s="7">
        <f t="shared" si="2"/>
        <v>65.7</v>
      </c>
      <c r="H33" s="7">
        <v>2</v>
      </c>
      <c r="I33" s="8"/>
    </row>
    <row r="34" spans="1:9" ht="20.100000000000001" customHeight="1">
      <c r="A34" s="13" t="s">
        <v>32</v>
      </c>
      <c r="B34" s="12"/>
      <c r="C34" s="13" t="s">
        <v>33</v>
      </c>
      <c r="D34" s="5" t="s">
        <v>71</v>
      </c>
      <c r="E34" s="6">
        <v>63.2</v>
      </c>
      <c r="F34" s="7">
        <v>75</v>
      </c>
      <c r="G34" s="7">
        <f t="shared" ref="G34" si="7">E34*0.5+F34*0.5</f>
        <v>69.099999999999994</v>
      </c>
      <c r="H34" s="6">
        <v>1</v>
      </c>
      <c r="I34" s="7" t="s">
        <v>84</v>
      </c>
    </row>
    <row r="35" spans="1:9" ht="20.100000000000001" customHeight="1">
      <c r="A35" s="14"/>
      <c r="B35" s="12"/>
      <c r="C35" s="14"/>
      <c r="D35" s="5" t="s">
        <v>70</v>
      </c>
      <c r="E35" s="6">
        <v>59.6</v>
      </c>
      <c r="F35" s="7">
        <v>78.16</v>
      </c>
      <c r="G35" s="7">
        <f t="shared" si="2"/>
        <v>68.88</v>
      </c>
      <c r="H35" s="6">
        <v>2</v>
      </c>
      <c r="I35" s="7" t="s">
        <v>84</v>
      </c>
    </row>
    <row r="36" spans="1:9" ht="20.100000000000001" customHeight="1">
      <c r="A36" s="14"/>
      <c r="B36" s="12"/>
      <c r="C36" s="14"/>
      <c r="D36" s="5" t="s">
        <v>74</v>
      </c>
      <c r="E36" s="6">
        <v>64.400000000000006</v>
      </c>
      <c r="F36" s="7">
        <v>69.180000000000007</v>
      </c>
      <c r="G36" s="7">
        <f t="shared" ref="G36" si="8">E36*0.5+F36*0.5</f>
        <v>66.790000000000006</v>
      </c>
      <c r="H36" s="6">
        <v>3</v>
      </c>
      <c r="I36" s="7" t="s">
        <v>84</v>
      </c>
    </row>
    <row r="37" spans="1:9" ht="20.100000000000001" customHeight="1">
      <c r="A37" s="14"/>
      <c r="B37" s="12"/>
      <c r="C37" s="14"/>
      <c r="D37" s="5" t="s">
        <v>72</v>
      </c>
      <c r="E37" s="6">
        <v>54.8</v>
      </c>
      <c r="F37" s="7">
        <v>74.33</v>
      </c>
      <c r="G37" s="7">
        <f t="shared" si="2"/>
        <v>64.564999999999998</v>
      </c>
      <c r="H37" s="6">
        <v>4</v>
      </c>
      <c r="I37" s="8"/>
    </row>
    <row r="38" spans="1:9" ht="20.100000000000001" customHeight="1">
      <c r="A38" s="14"/>
      <c r="B38" s="12"/>
      <c r="C38" s="14"/>
      <c r="D38" s="5" t="s">
        <v>76</v>
      </c>
      <c r="E38" s="6">
        <v>68.400000000000006</v>
      </c>
      <c r="F38" s="7">
        <v>60.33</v>
      </c>
      <c r="G38" s="7">
        <f t="shared" ref="G38:G39" si="9">E38*0.5+F38*0.5</f>
        <v>64.365000000000009</v>
      </c>
      <c r="H38" s="6">
        <v>5</v>
      </c>
      <c r="I38" s="8"/>
    </row>
    <row r="39" spans="1:9" ht="20.100000000000001" customHeight="1">
      <c r="A39" s="14"/>
      <c r="B39" s="12"/>
      <c r="C39" s="14"/>
      <c r="D39" s="5" t="s">
        <v>75</v>
      </c>
      <c r="E39" s="6">
        <v>58</v>
      </c>
      <c r="F39" s="7">
        <v>67.33</v>
      </c>
      <c r="G39" s="7">
        <f t="shared" si="9"/>
        <v>62.664999999999999</v>
      </c>
      <c r="H39" s="6">
        <v>6</v>
      </c>
      <c r="I39" s="8"/>
    </row>
    <row r="40" spans="1:9" ht="20.100000000000001" customHeight="1">
      <c r="A40" s="14"/>
      <c r="B40" s="12"/>
      <c r="C40" s="14"/>
      <c r="D40" s="5" t="s">
        <v>73</v>
      </c>
      <c r="E40" s="6">
        <v>55.6</v>
      </c>
      <c r="F40" s="7">
        <v>69.33</v>
      </c>
      <c r="G40" s="7">
        <f t="shared" si="2"/>
        <v>62.465000000000003</v>
      </c>
      <c r="H40" s="6">
        <v>7</v>
      </c>
      <c r="I40" s="8"/>
    </row>
    <row r="41" spans="1:9" ht="20.100000000000001" customHeight="1">
      <c r="A41" s="14"/>
      <c r="B41" s="12"/>
      <c r="C41" s="14"/>
      <c r="D41" s="5" t="s">
        <v>77</v>
      </c>
      <c r="E41" s="6">
        <v>58.4</v>
      </c>
      <c r="F41" s="7">
        <v>56.67</v>
      </c>
      <c r="G41" s="7">
        <f t="shared" si="2"/>
        <v>57.534999999999997</v>
      </c>
      <c r="H41" s="6">
        <v>8</v>
      </c>
      <c r="I41" s="8"/>
    </row>
    <row r="42" spans="1:9" ht="20.100000000000001" customHeight="1">
      <c r="A42" s="15"/>
      <c r="B42" s="12"/>
      <c r="C42" s="15"/>
      <c r="D42" s="5" t="s">
        <v>78</v>
      </c>
      <c r="E42" s="6">
        <v>53.2</v>
      </c>
      <c r="F42" s="7">
        <v>45.67</v>
      </c>
      <c r="G42" s="7">
        <f t="shared" si="2"/>
        <v>49.435000000000002</v>
      </c>
      <c r="H42" s="6">
        <v>9</v>
      </c>
      <c r="I42" s="8"/>
    </row>
    <row r="43" spans="1:9" ht="20.100000000000001" customHeight="1">
      <c r="A43" s="12" t="s">
        <v>34</v>
      </c>
      <c r="B43" s="12" t="s">
        <v>35</v>
      </c>
      <c r="C43" s="12" t="s">
        <v>36</v>
      </c>
      <c r="D43" s="6" t="s">
        <v>79</v>
      </c>
      <c r="E43" s="6">
        <v>53.6</v>
      </c>
      <c r="F43" s="7">
        <v>77.33</v>
      </c>
      <c r="G43" s="7">
        <f t="shared" si="2"/>
        <v>65.465000000000003</v>
      </c>
      <c r="H43" s="7">
        <v>1</v>
      </c>
      <c r="I43" s="7" t="s">
        <v>84</v>
      </c>
    </row>
    <row r="44" spans="1:9" ht="20.100000000000001" customHeight="1">
      <c r="A44" s="12"/>
      <c r="B44" s="12"/>
      <c r="C44" s="12"/>
      <c r="D44" s="5" t="s">
        <v>80</v>
      </c>
      <c r="E44" s="5">
        <v>54</v>
      </c>
      <c r="F44" s="4">
        <v>56.33</v>
      </c>
      <c r="G44" s="7">
        <f t="shared" si="2"/>
        <v>55.164999999999999</v>
      </c>
      <c r="H44" s="7">
        <v>2</v>
      </c>
      <c r="I44" s="8"/>
    </row>
    <row r="45" spans="1:9" ht="20.100000000000001" customHeight="1">
      <c r="A45" s="12" t="s">
        <v>37</v>
      </c>
      <c r="B45" s="12" t="s">
        <v>38</v>
      </c>
      <c r="C45" s="12" t="s">
        <v>39</v>
      </c>
      <c r="D45" s="6" t="s">
        <v>81</v>
      </c>
      <c r="E45" s="6">
        <v>68.400000000000006</v>
      </c>
      <c r="F45" s="7">
        <v>78.33</v>
      </c>
      <c r="G45" s="7">
        <f t="shared" si="2"/>
        <v>73.365000000000009</v>
      </c>
      <c r="H45" s="7">
        <v>1</v>
      </c>
      <c r="I45" s="7" t="s">
        <v>84</v>
      </c>
    </row>
    <row r="46" spans="1:9" ht="20.100000000000001" customHeight="1">
      <c r="A46" s="12"/>
      <c r="B46" s="12"/>
      <c r="C46" s="12"/>
      <c r="D46" s="5" t="s">
        <v>82</v>
      </c>
      <c r="E46" s="5">
        <v>62.8</v>
      </c>
      <c r="F46" s="7">
        <v>71</v>
      </c>
      <c r="G46" s="7">
        <f t="shared" si="2"/>
        <v>66.900000000000006</v>
      </c>
      <c r="H46" s="7">
        <v>2</v>
      </c>
      <c r="I46" s="8"/>
    </row>
    <row r="48" spans="1:9" ht="23.25" customHeight="1">
      <c r="A48" s="11" t="s">
        <v>97</v>
      </c>
      <c r="B48" s="11"/>
      <c r="C48" s="11"/>
      <c r="D48" s="11"/>
      <c r="E48" s="11"/>
      <c r="F48" s="11"/>
      <c r="G48" s="11"/>
      <c r="H48" s="11"/>
      <c r="I48" s="11"/>
    </row>
  </sheetData>
  <autoFilter ref="A2:I46"/>
  <sortState ref="M45:N49">
    <sortCondition descending="1" ref="M45"/>
  </sortState>
  <mergeCells count="44">
    <mergeCell ref="A34:A42"/>
    <mergeCell ref="A2:A3"/>
    <mergeCell ref="B2:B3"/>
    <mergeCell ref="A1:I1"/>
    <mergeCell ref="I2:I3"/>
    <mergeCell ref="H2:H3"/>
    <mergeCell ref="F2:F3"/>
    <mergeCell ref="A4:A5"/>
    <mergeCell ref="A6:A7"/>
    <mergeCell ref="E2:E3"/>
    <mergeCell ref="G2:G3"/>
    <mergeCell ref="D2:D3"/>
    <mergeCell ref="A9:A11"/>
    <mergeCell ref="A16:A22"/>
    <mergeCell ref="A23:A24"/>
    <mergeCell ref="C43:C44"/>
    <mergeCell ref="B23:B24"/>
    <mergeCell ref="C23:C24"/>
    <mergeCell ref="B8:B11"/>
    <mergeCell ref="C2:C3"/>
    <mergeCell ref="B4:B7"/>
    <mergeCell ref="B29:B42"/>
    <mergeCell ref="C9:C11"/>
    <mergeCell ref="C13:C15"/>
    <mergeCell ref="C4:C5"/>
    <mergeCell ref="C6:C7"/>
    <mergeCell ref="B16:B22"/>
    <mergeCell ref="C16:C22"/>
    <mergeCell ref="A48:I48"/>
    <mergeCell ref="A26:A28"/>
    <mergeCell ref="B26:B28"/>
    <mergeCell ref="C26:C28"/>
    <mergeCell ref="A13:A15"/>
    <mergeCell ref="B13:B15"/>
    <mergeCell ref="A45:A46"/>
    <mergeCell ref="B45:B46"/>
    <mergeCell ref="C45:C46"/>
    <mergeCell ref="A30:A31"/>
    <mergeCell ref="C30:C31"/>
    <mergeCell ref="A32:A33"/>
    <mergeCell ref="C32:C33"/>
    <mergeCell ref="A43:A44"/>
    <mergeCell ref="B43:B44"/>
    <mergeCell ref="C34:C42"/>
  </mergeCells>
  <phoneticPr fontId="1" type="noConversion"/>
  <printOptions horizontalCentered="1"/>
  <pageMargins left="0.35433070866141736" right="0.15748031496062992" top="0.19685039370078741" bottom="0.19685039370078741" header="0.15748031496062992" footer="0.15748031496062992"/>
  <pageSetup paperSize="9" scale="95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2016-03-11T03:40:14Z</dcterms:modified>
</cp:coreProperties>
</file>