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<sst xmlns="http://schemas.openxmlformats.org/spreadsheetml/2006/main" count="231">
  <si>
    <r>
      <rPr>
        <sz val="20"/>
        <color theme="1"/>
        <rFont val="方正小标宋简体"/>
        <charset val="134"/>
      </rPr>
      <t xml:space="preserve">黄冈市2017年选聘大学生村官入围考核对象名单                </t>
    </r>
    <r>
      <rPr>
        <sz val="16"/>
        <color theme="1"/>
        <rFont val="楷体_GB2312"/>
        <charset val="134"/>
      </rPr>
      <t>（J1男生岗位）</t>
    </r>
  </si>
  <si>
    <t>序号</t>
  </si>
  <si>
    <t>姓名</t>
  </si>
  <si>
    <t>准考证号</t>
  </si>
  <si>
    <t>笔试成绩</t>
  </si>
  <si>
    <t>笔试成绩折算</t>
  </si>
  <si>
    <t>面试成绩</t>
  </si>
  <si>
    <t>面试成绩折算</t>
  </si>
  <si>
    <t>综合成绩</t>
  </si>
  <si>
    <t>李展鹏</t>
  </si>
  <si>
    <t>101300211223</t>
  </si>
  <si>
    <t>蔡钦丞</t>
  </si>
  <si>
    <t>101300206905</t>
  </si>
  <si>
    <t>陈万欢</t>
  </si>
  <si>
    <t>101300417922</t>
  </si>
  <si>
    <t>商剑</t>
  </si>
  <si>
    <t>101300415515</t>
  </si>
  <si>
    <t>付越</t>
  </si>
  <si>
    <t>101300208724</t>
  </si>
  <si>
    <t>胡成刚</t>
  </si>
  <si>
    <t>101300414713</t>
  </si>
  <si>
    <t>黄硕</t>
  </si>
  <si>
    <t>101300414119</t>
  </si>
  <si>
    <t>何诚</t>
  </si>
  <si>
    <t>101300104901</t>
  </si>
  <si>
    <t>黄小河</t>
  </si>
  <si>
    <t>101300211520</t>
  </si>
  <si>
    <t>丰旭</t>
  </si>
  <si>
    <t>101300206520</t>
  </si>
  <si>
    <t>费亦辉</t>
  </si>
  <si>
    <t>101300106003</t>
  </si>
  <si>
    <t>宛振</t>
  </si>
  <si>
    <t>101300415403</t>
  </si>
  <si>
    <t>黄书耕</t>
  </si>
  <si>
    <t>101300210927</t>
  </si>
  <si>
    <t>黄信</t>
  </si>
  <si>
    <t>101300210630</t>
  </si>
  <si>
    <t>熊东杰</t>
  </si>
  <si>
    <t>101300102624</t>
  </si>
  <si>
    <t>李响</t>
  </si>
  <si>
    <t>101300210826</t>
  </si>
  <si>
    <t>胡炎</t>
  </si>
  <si>
    <t>101300412426</t>
  </si>
  <si>
    <t>蓝俊</t>
  </si>
  <si>
    <t>101300101313</t>
  </si>
  <si>
    <t>黄强强</t>
  </si>
  <si>
    <t>101300104830</t>
  </si>
  <si>
    <t>段燚翔</t>
  </si>
  <si>
    <t>101300100310</t>
  </si>
  <si>
    <t>程科富</t>
  </si>
  <si>
    <t>101300414920</t>
  </si>
  <si>
    <t>钱腾飞</t>
  </si>
  <si>
    <t>101300416517</t>
  </si>
  <si>
    <t>颜鸿浩</t>
  </si>
  <si>
    <t>101300104321</t>
  </si>
  <si>
    <t>刘堂明</t>
  </si>
  <si>
    <t>101300208530</t>
  </si>
  <si>
    <t>徐许铭</t>
  </si>
  <si>
    <t>101300418909</t>
  </si>
  <si>
    <t>何日升</t>
  </si>
  <si>
    <t>101300417212</t>
  </si>
  <si>
    <t>胡贤富</t>
  </si>
  <si>
    <t>101300416604</t>
  </si>
  <si>
    <t>汪洋</t>
  </si>
  <si>
    <t>101300207603</t>
  </si>
  <si>
    <t>刘涛杰</t>
  </si>
  <si>
    <t>101300104806</t>
  </si>
  <si>
    <t>何鹏程</t>
  </si>
  <si>
    <t>101300417621</t>
  </si>
  <si>
    <t>鲍小广</t>
  </si>
  <si>
    <t>101300413305</t>
  </si>
  <si>
    <t>胡啟涛</t>
  </si>
  <si>
    <t>101300206305</t>
  </si>
  <si>
    <t>熊智</t>
  </si>
  <si>
    <t>101300416619</t>
  </si>
  <si>
    <t>陈思成</t>
  </si>
  <si>
    <t>101300413928</t>
  </si>
  <si>
    <t>柳攀</t>
  </si>
  <si>
    <t>101300415524</t>
  </si>
  <si>
    <t>邵勇</t>
  </si>
  <si>
    <t>101300416416</t>
  </si>
  <si>
    <t>范飞扬</t>
  </si>
  <si>
    <t>101300207313</t>
  </si>
  <si>
    <t>陈兵</t>
  </si>
  <si>
    <t>101300414408</t>
  </si>
  <si>
    <t>林浩</t>
  </si>
  <si>
    <t>101300207923</t>
  </si>
  <si>
    <t>江仁</t>
  </si>
  <si>
    <t>101300211401</t>
  </si>
  <si>
    <t>胡昶</t>
  </si>
  <si>
    <t>101300417210</t>
  </si>
  <si>
    <t>王仕城</t>
  </si>
  <si>
    <t>101300210211</t>
  </si>
  <si>
    <t>王佳成</t>
  </si>
  <si>
    <t>101300414017</t>
  </si>
  <si>
    <t>王森</t>
  </si>
  <si>
    <t>101300211206</t>
  </si>
  <si>
    <t>段晟</t>
  </si>
  <si>
    <t>101300418317</t>
  </si>
  <si>
    <t>陈昊炜</t>
  </si>
  <si>
    <t>101300100803</t>
  </si>
  <si>
    <t>熊超民</t>
  </si>
  <si>
    <t>101300417802</t>
  </si>
  <si>
    <t>陈建华</t>
  </si>
  <si>
    <t>101300208825</t>
  </si>
  <si>
    <t>陈文</t>
  </si>
  <si>
    <t>101300209820</t>
  </si>
  <si>
    <t>熊正鹏</t>
  </si>
  <si>
    <t>101300101509</t>
  </si>
  <si>
    <t>余小海</t>
  </si>
  <si>
    <t>101300412421</t>
  </si>
  <si>
    <t>吴光瑞</t>
  </si>
  <si>
    <t>101300211306</t>
  </si>
  <si>
    <t>何健</t>
  </si>
  <si>
    <t>101300103207</t>
  </si>
  <si>
    <t>胡雄杰</t>
  </si>
  <si>
    <t>101300417218</t>
  </si>
  <si>
    <t>熊星</t>
  </si>
  <si>
    <t>101300104802</t>
  </si>
  <si>
    <t>彭金</t>
  </si>
  <si>
    <t>101300208116</t>
  </si>
  <si>
    <t>黄泽岚</t>
  </si>
  <si>
    <t>101300206517</t>
  </si>
  <si>
    <t>张楷旭</t>
  </si>
  <si>
    <t>101300101811</t>
  </si>
  <si>
    <t>夏世安</t>
  </si>
  <si>
    <t>101300209817</t>
  </si>
  <si>
    <t>王振宇</t>
  </si>
  <si>
    <t>101300104027</t>
  </si>
  <si>
    <t>刘李</t>
  </si>
  <si>
    <t>101300417319</t>
  </si>
  <si>
    <t>卢耀</t>
  </si>
  <si>
    <t>101300208013</t>
  </si>
  <si>
    <t>朱司甲</t>
  </si>
  <si>
    <t>101300212026</t>
  </si>
  <si>
    <t>胡子涛</t>
  </si>
  <si>
    <t>101300105504</t>
  </si>
  <si>
    <t>蔡子萌</t>
  </si>
  <si>
    <t>101300104126</t>
  </si>
  <si>
    <t>伊昶铭</t>
  </si>
  <si>
    <t>101300104304</t>
  </si>
  <si>
    <t>吕智罡</t>
  </si>
  <si>
    <t>101300415528</t>
  </si>
  <si>
    <t>姚智</t>
  </si>
  <si>
    <t>101300208430</t>
  </si>
  <si>
    <t>徐聪</t>
  </si>
  <si>
    <t>101300415111</t>
  </si>
  <si>
    <t>丁一哲</t>
  </si>
  <si>
    <t>101300417918</t>
  </si>
  <si>
    <t>陈俊池</t>
  </si>
  <si>
    <t>101300413923</t>
  </si>
  <si>
    <t>胡恒清</t>
  </si>
  <si>
    <t>101300101514</t>
  </si>
  <si>
    <t>胡鹏</t>
  </si>
  <si>
    <t>101300415917</t>
  </si>
  <si>
    <t>高宁</t>
  </si>
  <si>
    <t>101300206223</t>
  </si>
  <si>
    <t>林碧泉</t>
  </si>
  <si>
    <t>101300101524</t>
  </si>
  <si>
    <t>吕洋</t>
  </si>
  <si>
    <t>101300105304</t>
  </si>
  <si>
    <t>杨缘</t>
  </si>
  <si>
    <t>101300100713</t>
  </si>
  <si>
    <t>綦明杰</t>
  </si>
  <si>
    <t>101300103410</t>
  </si>
  <si>
    <t>冯可</t>
  </si>
  <si>
    <t>101300414011</t>
  </si>
  <si>
    <t>刘友炬</t>
  </si>
  <si>
    <t>101300101318</t>
  </si>
  <si>
    <t>邓世钊</t>
  </si>
  <si>
    <t>101300207714</t>
  </si>
  <si>
    <t>陈常弋</t>
  </si>
  <si>
    <t>101300207327</t>
  </si>
  <si>
    <t>伍东亮</t>
  </si>
  <si>
    <t>101300102028</t>
  </si>
  <si>
    <t>张胜</t>
  </si>
  <si>
    <t>101300208025</t>
  </si>
  <si>
    <t>刘顾铭</t>
  </si>
  <si>
    <t>101300207227</t>
  </si>
  <si>
    <t>刘波</t>
  </si>
  <si>
    <t>101300104516</t>
  </si>
  <si>
    <t>程涛</t>
  </si>
  <si>
    <t>101300417003</t>
  </si>
  <si>
    <t>魏玖美</t>
  </si>
  <si>
    <t>101300212023</t>
  </si>
  <si>
    <t>查李</t>
  </si>
  <si>
    <t>101300413704</t>
  </si>
  <si>
    <t>张洛宾</t>
  </si>
  <si>
    <t>101300208501</t>
  </si>
  <si>
    <t>毛子帅</t>
  </si>
  <si>
    <t>101300418423</t>
  </si>
  <si>
    <t>胡梓垠</t>
  </si>
  <si>
    <t>101300415526</t>
  </si>
  <si>
    <t>王取洲</t>
  </si>
  <si>
    <t>101300418504</t>
  </si>
  <si>
    <t>尹传治</t>
  </si>
  <si>
    <t>101300104410</t>
  </si>
  <si>
    <t>刘炎</t>
  </si>
  <si>
    <t>101300211523</t>
  </si>
  <si>
    <t>方金浩</t>
  </si>
  <si>
    <t>101300206720</t>
  </si>
  <si>
    <t>袁超</t>
  </si>
  <si>
    <t>101300100518</t>
  </si>
  <si>
    <t>李杰</t>
  </si>
  <si>
    <t>101300101210</t>
  </si>
  <si>
    <t>廖情超</t>
  </si>
  <si>
    <t>101300101224</t>
  </si>
  <si>
    <t>肖扬子</t>
  </si>
  <si>
    <t>101300101409</t>
  </si>
  <si>
    <t>黄莹</t>
  </si>
  <si>
    <t>101300417714</t>
  </si>
  <si>
    <t>黄赤澄</t>
  </si>
  <si>
    <t>101300105619</t>
  </si>
  <si>
    <t>陈源</t>
  </si>
  <si>
    <t>101300412417</t>
  </si>
  <si>
    <t>曾卫</t>
  </si>
  <si>
    <t>101300209221</t>
  </si>
  <si>
    <t>张勇</t>
  </si>
  <si>
    <t>101300418115</t>
  </si>
  <si>
    <t>郑蒙</t>
  </si>
  <si>
    <t>101300101321</t>
  </si>
  <si>
    <t>朱成</t>
  </si>
  <si>
    <t>101300103221</t>
  </si>
  <si>
    <t>王梦琪</t>
  </si>
  <si>
    <t>101300210027</t>
  </si>
  <si>
    <t>丁东</t>
  </si>
  <si>
    <t>101300415417</t>
  </si>
  <si>
    <t>翁源</t>
  </si>
  <si>
    <t>101300211521</t>
  </si>
  <si>
    <t>侯海晖</t>
  </si>
  <si>
    <t>101300412402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</si>
</sst>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177" formatCode="0.00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77" fontId="2" fillId="0" borderId="1" xfId="0" applyNumberFormat="1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 quotePrefix="1">
      <alignment horizontal="center"/>
    </xf>
    <xf numFmtId="0" fontId="2" fillId="0" borderId="1" xfId="0" applyNumberFormat="1" applyFont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3"/>
  <sheetViews>
    <sheetView tabSelected="1" topLeftCell="A33" workbookViewId="0">
      <selection activeCell="L120" sqref="L120"/>
    </sheetView>
  </sheetViews>
  <sheetFormatPr defaultColWidth="9" defaultRowHeight="13.5" outlineLevelCol="7"/>
  <cols>
    <col min="1" max="1" width="5" customWidth="1"/>
    <col min="2" max="2" width="8.375" customWidth="1"/>
    <col min="3" max="3" width="13.25" customWidth="1"/>
    <col min="4" max="4" width="8.125" customWidth="1"/>
    <col min="5" max="5" width="11.125" customWidth="1"/>
    <col min="6" max="6" width="10.5" customWidth="1"/>
    <col min="7" max="7" width="13.75" customWidth="1"/>
    <col min="8" max="8" width="11.375" customWidth="1"/>
  </cols>
  <sheetData>
    <row r="1" ht="50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12" spans="1:8">
      <c r="A2" s="5" t="s">
        <v>1</v>
      </c>
      <c r="B2" s="11" t="s">
        <v>2</v>
      </c>
      <c r="C2" s="6" t="s">
        <v>3</v>
      </c>
      <c r="D2" s="6" t="s">
        <v>4</v>
      </c>
      <c r="E2" s="11" t="s">
        <v>5</v>
      </c>
      <c r="F2" s="6" t="s">
        <v>6</v>
      </c>
      <c r="G2" s="11" t="s">
        <v>7</v>
      </c>
      <c r="H2" s="11" t="s">
        <v>8</v>
      </c>
    </row>
    <row r="3" s="2" customFormat="1" ht="12" spans="1:8">
      <c r="A3" s="7">
        <v>1</v>
      </c>
      <c r="B3" s="12" t="s">
        <v>9</v>
      </c>
      <c r="C3" s="12" t="s">
        <v>10</v>
      </c>
      <c r="D3" s="8">
        <v>88.5</v>
      </c>
      <c r="E3" s="9">
        <f t="shared" ref="E3:E66" si="0">D3*5/12</f>
        <v>36.875</v>
      </c>
      <c r="F3" s="8">
        <v>85</v>
      </c>
      <c r="G3" s="9">
        <f t="shared" ref="G3:G66" si="1">F3/2</f>
        <v>42.5</v>
      </c>
      <c r="H3" s="9">
        <f t="shared" ref="H3:H66" si="2">E3+G3</f>
        <v>79.375</v>
      </c>
    </row>
    <row r="4" s="2" customFormat="1" ht="12" spans="1:8">
      <c r="A4" s="7">
        <v>2</v>
      </c>
      <c r="B4" s="12" t="s">
        <v>11</v>
      </c>
      <c r="C4" s="12" t="s">
        <v>12</v>
      </c>
      <c r="D4" s="8">
        <v>91</v>
      </c>
      <c r="E4" s="9">
        <f t="shared" si="0"/>
        <v>37.9166666666667</v>
      </c>
      <c r="F4" s="8">
        <v>82.8</v>
      </c>
      <c r="G4" s="9">
        <f t="shared" si="1"/>
        <v>41.4</v>
      </c>
      <c r="H4" s="9">
        <f t="shared" si="2"/>
        <v>79.3166666666667</v>
      </c>
    </row>
    <row r="5" s="2" customFormat="1" ht="12" spans="1:8">
      <c r="A5" s="7">
        <v>3</v>
      </c>
      <c r="B5" s="12" t="s">
        <v>13</v>
      </c>
      <c r="C5" s="12" t="s">
        <v>14</v>
      </c>
      <c r="D5" s="10">
        <v>92</v>
      </c>
      <c r="E5" s="9">
        <f t="shared" si="0"/>
        <v>38.3333333333333</v>
      </c>
      <c r="F5" s="8">
        <v>79.9</v>
      </c>
      <c r="G5" s="9">
        <f t="shared" si="1"/>
        <v>39.95</v>
      </c>
      <c r="H5" s="9">
        <f t="shared" si="2"/>
        <v>78.2833333333333</v>
      </c>
    </row>
    <row r="6" s="2" customFormat="1" ht="12" spans="1:8">
      <c r="A6" s="7">
        <v>4</v>
      </c>
      <c r="B6" s="12" t="s">
        <v>15</v>
      </c>
      <c r="C6" s="12" t="s">
        <v>16</v>
      </c>
      <c r="D6" s="8">
        <v>89.5</v>
      </c>
      <c r="E6" s="9">
        <f t="shared" si="0"/>
        <v>37.2916666666667</v>
      </c>
      <c r="F6" s="8">
        <v>81.6</v>
      </c>
      <c r="G6" s="9">
        <f t="shared" si="1"/>
        <v>40.8</v>
      </c>
      <c r="H6" s="9">
        <f t="shared" si="2"/>
        <v>78.0916666666667</v>
      </c>
    </row>
    <row r="7" s="2" customFormat="1" ht="12" spans="1:8">
      <c r="A7" s="7">
        <v>5</v>
      </c>
      <c r="B7" s="12" t="s">
        <v>17</v>
      </c>
      <c r="C7" s="12" t="s">
        <v>18</v>
      </c>
      <c r="D7" s="8">
        <v>88.5</v>
      </c>
      <c r="E7" s="9">
        <f t="shared" si="0"/>
        <v>36.875</v>
      </c>
      <c r="F7" s="8">
        <v>82.2</v>
      </c>
      <c r="G7" s="9">
        <f t="shared" si="1"/>
        <v>41.1</v>
      </c>
      <c r="H7" s="9">
        <f t="shared" si="2"/>
        <v>77.975</v>
      </c>
    </row>
    <row r="8" s="2" customFormat="1" ht="12" spans="1:8">
      <c r="A8" s="7">
        <v>6</v>
      </c>
      <c r="B8" s="12" t="s">
        <v>19</v>
      </c>
      <c r="C8" s="12" t="s">
        <v>20</v>
      </c>
      <c r="D8" s="8">
        <v>87</v>
      </c>
      <c r="E8" s="9">
        <f t="shared" si="0"/>
        <v>36.25</v>
      </c>
      <c r="F8" s="8">
        <v>83.4</v>
      </c>
      <c r="G8" s="9">
        <f t="shared" si="1"/>
        <v>41.7</v>
      </c>
      <c r="H8" s="9">
        <f t="shared" si="2"/>
        <v>77.95</v>
      </c>
    </row>
    <row r="9" s="2" customFormat="1" ht="12" spans="1:8">
      <c r="A9" s="7">
        <v>7</v>
      </c>
      <c r="B9" s="12" t="s">
        <v>21</v>
      </c>
      <c r="C9" s="12" t="s">
        <v>22</v>
      </c>
      <c r="D9" s="8">
        <v>92</v>
      </c>
      <c r="E9" s="9">
        <f t="shared" si="0"/>
        <v>38.3333333333333</v>
      </c>
      <c r="F9" s="8">
        <v>79.2</v>
      </c>
      <c r="G9" s="9">
        <f t="shared" si="1"/>
        <v>39.6</v>
      </c>
      <c r="H9" s="9">
        <f t="shared" si="2"/>
        <v>77.9333333333333</v>
      </c>
    </row>
    <row r="10" s="2" customFormat="1" ht="12" spans="1:8">
      <c r="A10" s="7">
        <v>8</v>
      </c>
      <c r="B10" s="12" t="s">
        <v>23</v>
      </c>
      <c r="C10" s="12" t="s">
        <v>24</v>
      </c>
      <c r="D10" s="8">
        <v>90</v>
      </c>
      <c r="E10" s="9">
        <f t="shared" si="0"/>
        <v>37.5</v>
      </c>
      <c r="F10" s="8">
        <v>80</v>
      </c>
      <c r="G10" s="9">
        <f t="shared" si="1"/>
        <v>40</v>
      </c>
      <c r="H10" s="9">
        <f t="shared" si="2"/>
        <v>77.5</v>
      </c>
    </row>
    <row r="11" s="2" customFormat="1" ht="12" spans="1:8">
      <c r="A11" s="7">
        <v>9</v>
      </c>
      <c r="B11" s="12" t="s">
        <v>25</v>
      </c>
      <c r="C11" s="12" t="s">
        <v>26</v>
      </c>
      <c r="D11" s="8">
        <v>89</v>
      </c>
      <c r="E11" s="9">
        <f t="shared" si="0"/>
        <v>37.0833333333333</v>
      </c>
      <c r="F11" s="8">
        <v>79.6</v>
      </c>
      <c r="G11" s="9">
        <f t="shared" si="1"/>
        <v>39.8</v>
      </c>
      <c r="H11" s="9">
        <f t="shared" si="2"/>
        <v>76.8833333333333</v>
      </c>
    </row>
    <row r="12" s="2" customFormat="1" ht="12" spans="1:8">
      <c r="A12" s="7">
        <v>10</v>
      </c>
      <c r="B12" s="12" t="s">
        <v>27</v>
      </c>
      <c r="C12" s="12" t="s">
        <v>28</v>
      </c>
      <c r="D12" s="8">
        <v>90</v>
      </c>
      <c r="E12" s="9">
        <f t="shared" si="0"/>
        <v>37.5</v>
      </c>
      <c r="F12" s="8">
        <v>78.6</v>
      </c>
      <c r="G12" s="9">
        <f t="shared" si="1"/>
        <v>39.3</v>
      </c>
      <c r="H12" s="9">
        <f t="shared" si="2"/>
        <v>76.8</v>
      </c>
    </row>
    <row r="13" s="2" customFormat="1" ht="12" spans="1:8">
      <c r="A13" s="7">
        <v>11</v>
      </c>
      <c r="B13" s="12" t="s">
        <v>29</v>
      </c>
      <c r="C13" s="12" t="s">
        <v>30</v>
      </c>
      <c r="D13" s="8">
        <v>82.5</v>
      </c>
      <c r="E13" s="9">
        <f t="shared" si="0"/>
        <v>34.375</v>
      </c>
      <c r="F13" s="8">
        <v>84.8</v>
      </c>
      <c r="G13" s="9">
        <f t="shared" si="1"/>
        <v>42.4</v>
      </c>
      <c r="H13" s="9">
        <f t="shared" si="2"/>
        <v>76.775</v>
      </c>
    </row>
    <row r="14" s="2" customFormat="1" ht="12" spans="1:8">
      <c r="A14" s="7">
        <v>12</v>
      </c>
      <c r="B14" s="12" t="s">
        <v>31</v>
      </c>
      <c r="C14" s="12" t="s">
        <v>32</v>
      </c>
      <c r="D14" s="8">
        <v>86.5</v>
      </c>
      <c r="E14" s="9">
        <f t="shared" si="0"/>
        <v>36.0416666666667</v>
      </c>
      <c r="F14" s="8">
        <v>80.2</v>
      </c>
      <c r="G14" s="9">
        <f t="shared" si="1"/>
        <v>40.1</v>
      </c>
      <c r="H14" s="9">
        <f t="shared" si="2"/>
        <v>76.1416666666667</v>
      </c>
    </row>
    <row r="15" s="2" customFormat="1" ht="12" spans="1:8">
      <c r="A15" s="7">
        <v>13</v>
      </c>
      <c r="B15" s="12" t="s">
        <v>33</v>
      </c>
      <c r="C15" s="12" t="s">
        <v>34</v>
      </c>
      <c r="D15" s="8">
        <v>84.5</v>
      </c>
      <c r="E15" s="9">
        <f t="shared" si="0"/>
        <v>35.2083333333333</v>
      </c>
      <c r="F15" s="8">
        <v>81.4</v>
      </c>
      <c r="G15" s="9">
        <f t="shared" si="1"/>
        <v>40.7</v>
      </c>
      <c r="H15" s="9">
        <f t="shared" si="2"/>
        <v>75.9083333333333</v>
      </c>
    </row>
    <row r="16" s="2" customFormat="1" ht="12" spans="1:8">
      <c r="A16" s="7">
        <v>14</v>
      </c>
      <c r="B16" s="12" t="s">
        <v>35</v>
      </c>
      <c r="C16" s="12" t="s">
        <v>36</v>
      </c>
      <c r="D16" s="8">
        <v>84.5</v>
      </c>
      <c r="E16" s="9">
        <f t="shared" si="0"/>
        <v>35.2083333333333</v>
      </c>
      <c r="F16" s="8">
        <v>81</v>
      </c>
      <c r="G16" s="9">
        <f t="shared" si="1"/>
        <v>40.5</v>
      </c>
      <c r="H16" s="9">
        <f t="shared" si="2"/>
        <v>75.7083333333333</v>
      </c>
    </row>
    <row r="17" s="2" customFormat="1" ht="12" spans="1:8">
      <c r="A17" s="7">
        <v>15</v>
      </c>
      <c r="B17" s="12" t="s">
        <v>37</v>
      </c>
      <c r="C17" s="12" t="s">
        <v>38</v>
      </c>
      <c r="D17" s="8">
        <v>81</v>
      </c>
      <c r="E17" s="9">
        <f t="shared" si="0"/>
        <v>33.75</v>
      </c>
      <c r="F17" s="8">
        <v>83.6</v>
      </c>
      <c r="G17" s="9">
        <f t="shared" si="1"/>
        <v>41.8</v>
      </c>
      <c r="H17" s="9">
        <f t="shared" si="2"/>
        <v>75.55</v>
      </c>
    </row>
    <row r="18" s="2" customFormat="1" ht="12" spans="1:8">
      <c r="A18" s="7">
        <v>16</v>
      </c>
      <c r="B18" s="12" t="s">
        <v>39</v>
      </c>
      <c r="C18" s="12" t="s">
        <v>40</v>
      </c>
      <c r="D18" s="8">
        <v>79.5</v>
      </c>
      <c r="E18" s="9">
        <f t="shared" si="0"/>
        <v>33.125</v>
      </c>
      <c r="F18" s="8">
        <v>84.8</v>
      </c>
      <c r="G18" s="9">
        <f t="shared" si="1"/>
        <v>42.4</v>
      </c>
      <c r="H18" s="9">
        <f t="shared" si="2"/>
        <v>75.525</v>
      </c>
    </row>
    <row r="19" s="2" customFormat="1" ht="12" spans="1:8">
      <c r="A19" s="7">
        <v>17</v>
      </c>
      <c r="B19" s="12" t="s">
        <v>41</v>
      </c>
      <c r="C19" s="12" t="s">
        <v>42</v>
      </c>
      <c r="D19" s="8">
        <v>87.5</v>
      </c>
      <c r="E19" s="9">
        <f t="shared" si="0"/>
        <v>36.4583333333333</v>
      </c>
      <c r="F19" s="8">
        <v>78</v>
      </c>
      <c r="G19" s="9">
        <f t="shared" si="1"/>
        <v>39</v>
      </c>
      <c r="H19" s="9">
        <f t="shared" si="2"/>
        <v>75.4583333333333</v>
      </c>
    </row>
    <row r="20" s="2" customFormat="1" ht="12" spans="1:8">
      <c r="A20" s="7">
        <v>18</v>
      </c>
      <c r="B20" s="12" t="s">
        <v>43</v>
      </c>
      <c r="C20" s="12" t="s">
        <v>44</v>
      </c>
      <c r="D20" s="8">
        <v>84.5</v>
      </c>
      <c r="E20" s="9">
        <f t="shared" si="0"/>
        <v>35.2083333333333</v>
      </c>
      <c r="F20" s="8">
        <v>80</v>
      </c>
      <c r="G20" s="9">
        <f t="shared" si="1"/>
        <v>40</v>
      </c>
      <c r="H20" s="9">
        <f t="shared" si="2"/>
        <v>75.2083333333333</v>
      </c>
    </row>
    <row r="21" s="2" customFormat="1" ht="12" spans="1:8">
      <c r="A21" s="7">
        <v>19</v>
      </c>
      <c r="B21" s="12" t="s">
        <v>45</v>
      </c>
      <c r="C21" s="12" t="s">
        <v>46</v>
      </c>
      <c r="D21" s="8">
        <v>86.5</v>
      </c>
      <c r="E21" s="9">
        <f t="shared" si="0"/>
        <v>36.0416666666667</v>
      </c>
      <c r="F21" s="8">
        <v>78.1</v>
      </c>
      <c r="G21" s="9">
        <f t="shared" si="1"/>
        <v>39.05</v>
      </c>
      <c r="H21" s="9">
        <f t="shared" si="2"/>
        <v>75.0916666666667</v>
      </c>
    </row>
    <row r="22" s="2" customFormat="1" ht="12" spans="1:8">
      <c r="A22" s="7">
        <v>20</v>
      </c>
      <c r="B22" s="12" t="s">
        <v>47</v>
      </c>
      <c r="C22" s="12" t="s">
        <v>48</v>
      </c>
      <c r="D22" s="8">
        <v>80</v>
      </c>
      <c r="E22" s="9">
        <f t="shared" si="0"/>
        <v>33.3333333333333</v>
      </c>
      <c r="F22" s="8">
        <v>83.4</v>
      </c>
      <c r="G22" s="9">
        <f t="shared" si="1"/>
        <v>41.7</v>
      </c>
      <c r="H22" s="9">
        <f t="shared" si="2"/>
        <v>75.0333333333333</v>
      </c>
    </row>
    <row r="23" s="2" customFormat="1" ht="12" spans="1:8">
      <c r="A23" s="7">
        <v>21</v>
      </c>
      <c r="B23" s="12" t="s">
        <v>49</v>
      </c>
      <c r="C23" s="12" t="s">
        <v>50</v>
      </c>
      <c r="D23" s="8">
        <v>81.5</v>
      </c>
      <c r="E23" s="9">
        <f t="shared" si="0"/>
        <v>33.9583333333333</v>
      </c>
      <c r="F23" s="8">
        <v>82</v>
      </c>
      <c r="G23" s="9">
        <f t="shared" si="1"/>
        <v>41</v>
      </c>
      <c r="H23" s="9">
        <f t="shared" si="2"/>
        <v>74.9583333333333</v>
      </c>
    </row>
    <row r="24" s="2" customFormat="1" ht="12" spans="1:8">
      <c r="A24" s="7">
        <v>22</v>
      </c>
      <c r="B24" s="12" t="s">
        <v>51</v>
      </c>
      <c r="C24" s="12" t="s">
        <v>52</v>
      </c>
      <c r="D24" s="8">
        <v>80.5</v>
      </c>
      <c r="E24" s="9">
        <f t="shared" si="0"/>
        <v>33.5416666666667</v>
      </c>
      <c r="F24" s="8">
        <v>82.5</v>
      </c>
      <c r="G24" s="9">
        <f t="shared" si="1"/>
        <v>41.25</v>
      </c>
      <c r="H24" s="9">
        <f t="shared" si="2"/>
        <v>74.7916666666667</v>
      </c>
    </row>
    <row r="25" s="2" customFormat="1" ht="12" spans="1:8">
      <c r="A25" s="7">
        <v>23</v>
      </c>
      <c r="B25" s="12" t="s">
        <v>53</v>
      </c>
      <c r="C25" s="12" t="s">
        <v>54</v>
      </c>
      <c r="D25" s="8">
        <v>82</v>
      </c>
      <c r="E25" s="9">
        <f t="shared" si="0"/>
        <v>34.1666666666667</v>
      </c>
      <c r="F25" s="8">
        <v>81.2</v>
      </c>
      <c r="G25" s="9">
        <f t="shared" si="1"/>
        <v>40.6</v>
      </c>
      <c r="H25" s="9">
        <f t="shared" si="2"/>
        <v>74.7666666666667</v>
      </c>
    </row>
    <row r="26" s="2" customFormat="1" ht="12" spans="1:8">
      <c r="A26" s="7">
        <v>24</v>
      </c>
      <c r="B26" s="12" t="s">
        <v>55</v>
      </c>
      <c r="C26" s="12" t="s">
        <v>56</v>
      </c>
      <c r="D26" s="8">
        <v>80.5</v>
      </c>
      <c r="E26" s="9">
        <f t="shared" si="0"/>
        <v>33.5416666666667</v>
      </c>
      <c r="F26" s="8">
        <v>82.4</v>
      </c>
      <c r="G26" s="9">
        <f t="shared" si="1"/>
        <v>41.2</v>
      </c>
      <c r="H26" s="9">
        <f t="shared" si="2"/>
        <v>74.7416666666667</v>
      </c>
    </row>
    <row r="27" s="2" customFormat="1" ht="12" spans="1:8">
      <c r="A27" s="7">
        <v>25</v>
      </c>
      <c r="B27" s="12" t="s">
        <v>57</v>
      </c>
      <c r="C27" s="12" t="s">
        <v>58</v>
      </c>
      <c r="D27" s="8">
        <v>80.5</v>
      </c>
      <c r="E27" s="9">
        <f t="shared" si="0"/>
        <v>33.5416666666667</v>
      </c>
      <c r="F27" s="8">
        <v>82</v>
      </c>
      <c r="G27" s="9">
        <f t="shared" si="1"/>
        <v>41</v>
      </c>
      <c r="H27" s="9">
        <f t="shared" si="2"/>
        <v>74.5416666666667</v>
      </c>
    </row>
    <row r="28" s="2" customFormat="1" ht="12" spans="1:8">
      <c r="A28" s="7">
        <v>26</v>
      </c>
      <c r="B28" s="12" t="s">
        <v>59</v>
      </c>
      <c r="C28" s="12" t="s">
        <v>60</v>
      </c>
      <c r="D28" s="8">
        <v>84</v>
      </c>
      <c r="E28" s="9">
        <f t="shared" si="0"/>
        <v>35</v>
      </c>
      <c r="F28" s="8">
        <v>79</v>
      </c>
      <c r="G28" s="9">
        <f t="shared" si="1"/>
        <v>39.5</v>
      </c>
      <c r="H28" s="9">
        <f t="shared" si="2"/>
        <v>74.5</v>
      </c>
    </row>
    <row r="29" s="2" customFormat="1" ht="12" spans="1:8">
      <c r="A29" s="7">
        <v>27</v>
      </c>
      <c r="B29" s="12" t="s">
        <v>61</v>
      </c>
      <c r="C29" s="12" t="s">
        <v>62</v>
      </c>
      <c r="D29" s="8">
        <v>86</v>
      </c>
      <c r="E29" s="9">
        <f t="shared" si="0"/>
        <v>35.8333333333333</v>
      </c>
      <c r="F29" s="8">
        <v>76.5</v>
      </c>
      <c r="G29" s="9">
        <f t="shared" si="1"/>
        <v>38.25</v>
      </c>
      <c r="H29" s="9">
        <f t="shared" si="2"/>
        <v>74.0833333333333</v>
      </c>
    </row>
    <row r="30" s="2" customFormat="1" ht="12" spans="1:8">
      <c r="A30" s="7">
        <v>28</v>
      </c>
      <c r="B30" s="12" t="s">
        <v>63</v>
      </c>
      <c r="C30" s="12" t="s">
        <v>64</v>
      </c>
      <c r="D30" s="8">
        <v>82</v>
      </c>
      <c r="E30" s="9">
        <f t="shared" si="0"/>
        <v>34.1666666666667</v>
      </c>
      <c r="F30" s="8">
        <v>79.8</v>
      </c>
      <c r="G30" s="9">
        <f t="shared" si="1"/>
        <v>39.9</v>
      </c>
      <c r="H30" s="9">
        <f t="shared" si="2"/>
        <v>74.0666666666667</v>
      </c>
    </row>
    <row r="31" s="2" customFormat="1" ht="12" spans="1:8">
      <c r="A31" s="7">
        <v>29</v>
      </c>
      <c r="B31" s="12" t="s">
        <v>65</v>
      </c>
      <c r="C31" s="12" t="s">
        <v>66</v>
      </c>
      <c r="D31" s="8">
        <v>83</v>
      </c>
      <c r="E31" s="9">
        <f t="shared" si="0"/>
        <v>34.5833333333333</v>
      </c>
      <c r="F31" s="8">
        <v>78.3</v>
      </c>
      <c r="G31" s="9">
        <f t="shared" si="1"/>
        <v>39.15</v>
      </c>
      <c r="H31" s="9">
        <f t="shared" si="2"/>
        <v>73.7333333333333</v>
      </c>
    </row>
    <row r="32" s="2" customFormat="1" ht="12" spans="1:8">
      <c r="A32" s="7">
        <v>30</v>
      </c>
      <c r="B32" s="12" t="s">
        <v>67</v>
      </c>
      <c r="C32" s="12" t="s">
        <v>68</v>
      </c>
      <c r="D32" s="8">
        <v>81.5</v>
      </c>
      <c r="E32" s="9">
        <f t="shared" si="0"/>
        <v>33.9583333333333</v>
      </c>
      <c r="F32" s="8">
        <v>79.4</v>
      </c>
      <c r="G32" s="9">
        <f t="shared" si="1"/>
        <v>39.7</v>
      </c>
      <c r="H32" s="9">
        <f t="shared" si="2"/>
        <v>73.6583333333333</v>
      </c>
    </row>
    <row r="33" s="2" customFormat="1" ht="12" spans="1:8">
      <c r="A33" s="7">
        <v>31</v>
      </c>
      <c r="B33" s="12" t="s">
        <v>69</v>
      </c>
      <c r="C33" s="12" t="s">
        <v>70</v>
      </c>
      <c r="D33" s="8">
        <v>81</v>
      </c>
      <c r="E33" s="9">
        <f t="shared" si="0"/>
        <v>33.75</v>
      </c>
      <c r="F33" s="8">
        <v>79.8</v>
      </c>
      <c r="G33" s="9">
        <f t="shared" si="1"/>
        <v>39.9</v>
      </c>
      <c r="H33" s="9">
        <f t="shared" si="2"/>
        <v>73.65</v>
      </c>
    </row>
    <row r="34" s="2" customFormat="1" ht="12" spans="1:8">
      <c r="A34" s="7">
        <v>32</v>
      </c>
      <c r="B34" s="12" t="s">
        <v>71</v>
      </c>
      <c r="C34" s="12" t="s">
        <v>72</v>
      </c>
      <c r="D34" s="8">
        <v>80</v>
      </c>
      <c r="E34" s="9">
        <f t="shared" si="0"/>
        <v>33.3333333333333</v>
      </c>
      <c r="F34" s="8">
        <v>80.6</v>
      </c>
      <c r="G34" s="9">
        <f t="shared" si="1"/>
        <v>40.3</v>
      </c>
      <c r="H34" s="9">
        <f t="shared" si="2"/>
        <v>73.6333333333333</v>
      </c>
    </row>
    <row r="35" s="2" customFormat="1" ht="12" spans="1:8">
      <c r="A35" s="7">
        <v>33</v>
      </c>
      <c r="B35" s="12" t="s">
        <v>73</v>
      </c>
      <c r="C35" s="12" t="s">
        <v>74</v>
      </c>
      <c r="D35" s="8">
        <v>79</v>
      </c>
      <c r="E35" s="9">
        <f t="shared" si="0"/>
        <v>32.9166666666667</v>
      </c>
      <c r="F35" s="8">
        <v>81.2</v>
      </c>
      <c r="G35" s="9">
        <f t="shared" si="1"/>
        <v>40.6</v>
      </c>
      <c r="H35" s="9">
        <f t="shared" si="2"/>
        <v>73.5166666666667</v>
      </c>
    </row>
    <row r="36" s="2" customFormat="1" ht="12" spans="1:8">
      <c r="A36" s="7">
        <v>34</v>
      </c>
      <c r="B36" s="12" t="s">
        <v>75</v>
      </c>
      <c r="C36" s="12" t="s">
        <v>76</v>
      </c>
      <c r="D36" s="8">
        <v>77</v>
      </c>
      <c r="E36" s="9">
        <f t="shared" si="0"/>
        <v>32.0833333333333</v>
      </c>
      <c r="F36" s="8">
        <v>82.6</v>
      </c>
      <c r="G36" s="9">
        <f t="shared" si="1"/>
        <v>41.3</v>
      </c>
      <c r="H36" s="9">
        <f t="shared" si="2"/>
        <v>73.3833333333333</v>
      </c>
    </row>
    <row r="37" s="2" customFormat="1" ht="12" spans="1:8">
      <c r="A37" s="7">
        <v>35</v>
      </c>
      <c r="B37" s="12" t="s">
        <v>77</v>
      </c>
      <c r="C37" s="12" t="s">
        <v>78</v>
      </c>
      <c r="D37" s="8">
        <v>78.5</v>
      </c>
      <c r="E37" s="9">
        <f t="shared" si="0"/>
        <v>32.7083333333333</v>
      </c>
      <c r="F37" s="8">
        <v>81.2</v>
      </c>
      <c r="G37" s="9">
        <f t="shared" si="1"/>
        <v>40.6</v>
      </c>
      <c r="H37" s="9">
        <f t="shared" si="2"/>
        <v>73.3083333333333</v>
      </c>
    </row>
    <row r="38" s="2" customFormat="1" ht="12" spans="1:8">
      <c r="A38" s="7">
        <v>36</v>
      </c>
      <c r="B38" s="12" t="s">
        <v>79</v>
      </c>
      <c r="C38" s="12" t="s">
        <v>80</v>
      </c>
      <c r="D38" s="8">
        <v>80.5</v>
      </c>
      <c r="E38" s="9">
        <f t="shared" si="0"/>
        <v>33.5416666666667</v>
      </c>
      <c r="F38" s="8">
        <v>79.5</v>
      </c>
      <c r="G38" s="9">
        <f t="shared" si="1"/>
        <v>39.75</v>
      </c>
      <c r="H38" s="9">
        <f t="shared" si="2"/>
        <v>73.2916666666667</v>
      </c>
    </row>
    <row r="39" s="2" customFormat="1" ht="12" spans="1:8">
      <c r="A39" s="7">
        <v>37</v>
      </c>
      <c r="B39" s="12" t="s">
        <v>81</v>
      </c>
      <c r="C39" s="12" t="s">
        <v>82</v>
      </c>
      <c r="D39" s="8">
        <v>73.5</v>
      </c>
      <c r="E39" s="9">
        <f t="shared" si="0"/>
        <v>30.625</v>
      </c>
      <c r="F39" s="8">
        <v>85.2</v>
      </c>
      <c r="G39" s="9">
        <f t="shared" si="1"/>
        <v>42.6</v>
      </c>
      <c r="H39" s="9">
        <f t="shared" si="2"/>
        <v>73.225</v>
      </c>
    </row>
    <row r="40" s="2" customFormat="1" ht="12" spans="1:8">
      <c r="A40" s="7">
        <v>38</v>
      </c>
      <c r="B40" s="12" t="s">
        <v>83</v>
      </c>
      <c r="C40" s="12" t="s">
        <v>84</v>
      </c>
      <c r="D40" s="8">
        <v>78.5</v>
      </c>
      <c r="E40" s="9">
        <f t="shared" si="0"/>
        <v>32.7083333333333</v>
      </c>
      <c r="F40" s="8">
        <v>80.8</v>
      </c>
      <c r="G40" s="9">
        <f t="shared" si="1"/>
        <v>40.4</v>
      </c>
      <c r="H40" s="9">
        <f t="shared" si="2"/>
        <v>73.1083333333333</v>
      </c>
    </row>
    <row r="41" s="2" customFormat="1" ht="12" spans="1:8">
      <c r="A41" s="7">
        <v>39</v>
      </c>
      <c r="B41" s="12" t="s">
        <v>85</v>
      </c>
      <c r="C41" s="12" t="s">
        <v>86</v>
      </c>
      <c r="D41" s="8">
        <v>80</v>
      </c>
      <c r="E41" s="9">
        <f t="shared" si="0"/>
        <v>33.3333333333333</v>
      </c>
      <c r="F41" s="8">
        <v>79</v>
      </c>
      <c r="G41" s="9">
        <f t="shared" si="1"/>
        <v>39.5</v>
      </c>
      <c r="H41" s="9">
        <f t="shared" si="2"/>
        <v>72.8333333333333</v>
      </c>
    </row>
    <row r="42" s="2" customFormat="1" ht="12" spans="1:8">
      <c r="A42" s="7">
        <v>40</v>
      </c>
      <c r="B42" s="12" t="s">
        <v>87</v>
      </c>
      <c r="C42" s="12" t="s">
        <v>88</v>
      </c>
      <c r="D42" s="8">
        <v>75.5</v>
      </c>
      <c r="E42" s="9">
        <f t="shared" si="0"/>
        <v>31.4583333333333</v>
      </c>
      <c r="F42" s="8">
        <v>82.2</v>
      </c>
      <c r="G42" s="9">
        <f t="shared" si="1"/>
        <v>41.1</v>
      </c>
      <c r="H42" s="9">
        <f t="shared" si="2"/>
        <v>72.5583333333333</v>
      </c>
    </row>
    <row r="43" s="2" customFormat="1" ht="12" spans="1:8">
      <c r="A43" s="7">
        <v>41</v>
      </c>
      <c r="B43" s="12" t="s">
        <v>89</v>
      </c>
      <c r="C43" s="12" t="s">
        <v>90</v>
      </c>
      <c r="D43" s="8">
        <v>78.5</v>
      </c>
      <c r="E43" s="9">
        <f t="shared" si="0"/>
        <v>32.7083333333333</v>
      </c>
      <c r="F43" s="8">
        <v>79.6</v>
      </c>
      <c r="G43" s="9">
        <f t="shared" si="1"/>
        <v>39.8</v>
      </c>
      <c r="H43" s="9">
        <f t="shared" si="2"/>
        <v>72.5083333333333</v>
      </c>
    </row>
    <row r="44" s="2" customFormat="1" ht="12" spans="1:8">
      <c r="A44" s="7">
        <v>42</v>
      </c>
      <c r="B44" s="12" t="s">
        <v>91</v>
      </c>
      <c r="C44" s="12" t="s">
        <v>92</v>
      </c>
      <c r="D44" s="8">
        <v>82</v>
      </c>
      <c r="E44" s="9">
        <f t="shared" si="0"/>
        <v>34.1666666666667</v>
      </c>
      <c r="F44" s="8">
        <v>76.4</v>
      </c>
      <c r="G44" s="9">
        <f t="shared" si="1"/>
        <v>38.2</v>
      </c>
      <c r="H44" s="9">
        <f t="shared" si="2"/>
        <v>72.3666666666667</v>
      </c>
    </row>
    <row r="45" s="2" customFormat="1" ht="12" spans="1:8">
      <c r="A45" s="7">
        <v>43</v>
      </c>
      <c r="B45" s="12" t="s">
        <v>93</v>
      </c>
      <c r="C45" s="12" t="s">
        <v>94</v>
      </c>
      <c r="D45" s="8">
        <v>74.5</v>
      </c>
      <c r="E45" s="9">
        <f t="shared" si="0"/>
        <v>31.0416666666667</v>
      </c>
      <c r="F45" s="8">
        <v>82.6</v>
      </c>
      <c r="G45" s="9">
        <f t="shared" si="1"/>
        <v>41.3</v>
      </c>
      <c r="H45" s="9">
        <f t="shared" si="2"/>
        <v>72.3416666666667</v>
      </c>
    </row>
    <row r="46" s="2" customFormat="1" ht="12" spans="1:8">
      <c r="A46" s="7">
        <v>44</v>
      </c>
      <c r="B46" s="12" t="s">
        <v>95</v>
      </c>
      <c r="C46" s="12" t="s">
        <v>96</v>
      </c>
      <c r="D46" s="8">
        <v>82</v>
      </c>
      <c r="E46" s="9">
        <f t="shared" si="0"/>
        <v>34.1666666666667</v>
      </c>
      <c r="F46" s="8">
        <v>76</v>
      </c>
      <c r="G46" s="9">
        <f t="shared" si="1"/>
        <v>38</v>
      </c>
      <c r="H46" s="9">
        <f t="shared" si="2"/>
        <v>72.1666666666667</v>
      </c>
    </row>
    <row r="47" s="2" customFormat="1" ht="12" spans="1:8">
      <c r="A47" s="7">
        <v>45</v>
      </c>
      <c r="B47" s="12" t="s">
        <v>97</v>
      </c>
      <c r="C47" s="12" t="s">
        <v>98</v>
      </c>
      <c r="D47" s="8">
        <v>81</v>
      </c>
      <c r="E47" s="9">
        <f t="shared" si="0"/>
        <v>33.75</v>
      </c>
      <c r="F47" s="8">
        <v>76.8</v>
      </c>
      <c r="G47" s="9">
        <f t="shared" si="1"/>
        <v>38.4</v>
      </c>
      <c r="H47" s="9">
        <f t="shared" si="2"/>
        <v>72.15</v>
      </c>
    </row>
    <row r="48" s="2" customFormat="1" ht="12" spans="1:8">
      <c r="A48" s="7">
        <v>46</v>
      </c>
      <c r="B48" s="12" t="s">
        <v>99</v>
      </c>
      <c r="C48" s="12" t="s">
        <v>100</v>
      </c>
      <c r="D48" s="8">
        <v>78.5</v>
      </c>
      <c r="E48" s="9">
        <f t="shared" si="0"/>
        <v>32.7083333333333</v>
      </c>
      <c r="F48" s="8">
        <v>78.8</v>
      </c>
      <c r="G48" s="9">
        <f t="shared" si="1"/>
        <v>39.4</v>
      </c>
      <c r="H48" s="9">
        <f t="shared" si="2"/>
        <v>72.1083333333333</v>
      </c>
    </row>
    <row r="49" s="2" customFormat="1" ht="12" spans="1:8">
      <c r="A49" s="7">
        <v>47</v>
      </c>
      <c r="B49" s="12" t="s">
        <v>101</v>
      </c>
      <c r="C49" s="12" t="s">
        <v>102</v>
      </c>
      <c r="D49" s="8">
        <v>78</v>
      </c>
      <c r="E49" s="9">
        <f t="shared" si="0"/>
        <v>32.5</v>
      </c>
      <c r="F49" s="8">
        <v>79.2</v>
      </c>
      <c r="G49" s="9">
        <f t="shared" si="1"/>
        <v>39.6</v>
      </c>
      <c r="H49" s="9">
        <f t="shared" si="2"/>
        <v>72.1</v>
      </c>
    </row>
    <row r="50" s="2" customFormat="1" ht="12" spans="1:8">
      <c r="A50" s="7">
        <v>48</v>
      </c>
      <c r="B50" s="12" t="s">
        <v>103</v>
      </c>
      <c r="C50" s="12" t="s">
        <v>104</v>
      </c>
      <c r="D50" s="8">
        <v>81</v>
      </c>
      <c r="E50" s="9">
        <f t="shared" si="0"/>
        <v>33.75</v>
      </c>
      <c r="F50" s="8">
        <v>76.6</v>
      </c>
      <c r="G50" s="9">
        <f t="shared" si="1"/>
        <v>38.3</v>
      </c>
      <c r="H50" s="9">
        <f t="shared" si="2"/>
        <v>72.05</v>
      </c>
    </row>
    <row r="51" s="2" customFormat="1" ht="12" spans="1:8">
      <c r="A51" s="7">
        <v>48</v>
      </c>
      <c r="B51" s="12" t="s">
        <v>105</v>
      </c>
      <c r="C51" s="12" t="s">
        <v>106</v>
      </c>
      <c r="D51" s="8">
        <v>81</v>
      </c>
      <c r="E51" s="9">
        <f t="shared" si="0"/>
        <v>33.75</v>
      </c>
      <c r="F51" s="8">
        <v>76.6</v>
      </c>
      <c r="G51" s="9">
        <f t="shared" si="1"/>
        <v>38.3</v>
      </c>
      <c r="H51" s="9">
        <f t="shared" si="2"/>
        <v>72.05</v>
      </c>
    </row>
    <row r="52" s="2" customFormat="1" ht="12" spans="1:8">
      <c r="A52" s="7">
        <v>50</v>
      </c>
      <c r="B52" s="12" t="s">
        <v>107</v>
      </c>
      <c r="C52" s="12" t="s">
        <v>108</v>
      </c>
      <c r="D52" s="8">
        <v>77.5</v>
      </c>
      <c r="E52" s="9">
        <f t="shared" si="0"/>
        <v>32.2916666666667</v>
      </c>
      <c r="F52" s="8">
        <v>79.4</v>
      </c>
      <c r="G52" s="9">
        <f t="shared" si="1"/>
        <v>39.7</v>
      </c>
      <c r="H52" s="9">
        <f t="shared" si="2"/>
        <v>71.9916666666667</v>
      </c>
    </row>
    <row r="53" s="2" customFormat="1" ht="12" spans="1:8">
      <c r="A53" s="7">
        <v>51</v>
      </c>
      <c r="B53" s="12" t="s">
        <v>109</v>
      </c>
      <c r="C53" s="12" t="s">
        <v>110</v>
      </c>
      <c r="D53" s="8">
        <v>78.5</v>
      </c>
      <c r="E53" s="9">
        <f t="shared" si="0"/>
        <v>32.7083333333333</v>
      </c>
      <c r="F53" s="8">
        <v>78.2</v>
      </c>
      <c r="G53" s="9">
        <f t="shared" si="1"/>
        <v>39.1</v>
      </c>
      <c r="H53" s="9">
        <f t="shared" si="2"/>
        <v>71.8083333333333</v>
      </c>
    </row>
    <row r="54" s="2" customFormat="1" ht="12" spans="1:8">
      <c r="A54" s="7">
        <v>52</v>
      </c>
      <c r="B54" s="12" t="s">
        <v>111</v>
      </c>
      <c r="C54" s="12" t="s">
        <v>112</v>
      </c>
      <c r="D54" s="8">
        <v>74</v>
      </c>
      <c r="E54" s="9">
        <f t="shared" si="0"/>
        <v>30.8333333333333</v>
      </c>
      <c r="F54" s="8">
        <v>81.6</v>
      </c>
      <c r="G54" s="9">
        <f t="shared" si="1"/>
        <v>40.8</v>
      </c>
      <c r="H54" s="9">
        <f t="shared" si="2"/>
        <v>71.6333333333333</v>
      </c>
    </row>
    <row r="55" s="2" customFormat="1" ht="12" spans="1:8">
      <c r="A55" s="7">
        <v>53</v>
      </c>
      <c r="B55" s="12" t="s">
        <v>113</v>
      </c>
      <c r="C55" s="12" t="s">
        <v>114</v>
      </c>
      <c r="D55" s="8">
        <v>71.5</v>
      </c>
      <c r="E55" s="9">
        <f t="shared" si="0"/>
        <v>29.7916666666667</v>
      </c>
      <c r="F55" s="8">
        <v>83.4</v>
      </c>
      <c r="G55" s="9">
        <f t="shared" si="1"/>
        <v>41.7</v>
      </c>
      <c r="H55" s="9">
        <f t="shared" si="2"/>
        <v>71.4916666666667</v>
      </c>
    </row>
    <row r="56" s="2" customFormat="1" ht="12" spans="1:8">
      <c r="A56" s="7">
        <v>54</v>
      </c>
      <c r="B56" s="12" t="s">
        <v>115</v>
      </c>
      <c r="C56" s="12" t="s">
        <v>116</v>
      </c>
      <c r="D56" s="8">
        <v>82.5</v>
      </c>
      <c r="E56" s="9">
        <f t="shared" si="0"/>
        <v>34.375</v>
      </c>
      <c r="F56" s="8">
        <v>74.2</v>
      </c>
      <c r="G56" s="9">
        <f t="shared" si="1"/>
        <v>37.1</v>
      </c>
      <c r="H56" s="9">
        <f t="shared" si="2"/>
        <v>71.475</v>
      </c>
    </row>
    <row r="57" s="2" customFormat="1" ht="12" spans="1:8">
      <c r="A57" s="7">
        <v>54</v>
      </c>
      <c r="B57" s="12" t="s">
        <v>117</v>
      </c>
      <c r="C57" s="12" t="s">
        <v>118</v>
      </c>
      <c r="D57" s="8">
        <v>76.5</v>
      </c>
      <c r="E57" s="9">
        <f t="shared" si="0"/>
        <v>31.875</v>
      </c>
      <c r="F57" s="8">
        <v>79.2</v>
      </c>
      <c r="G57" s="9">
        <f t="shared" si="1"/>
        <v>39.6</v>
      </c>
      <c r="H57" s="9">
        <f t="shared" si="2"/>
        <v>71.475</v>
      </c>
    </row>
    <row r="58" s="2" customFormat="1" ht="12" spans="1:8">
      <c r="A58" s="7">
        <v>56</v>
      </c>
      <c r="B58" s="12" t="s">
        <v>119</v>
      </c>
      <c r="C58" s="12" t="s">
        <v>120</v>
      </c>
      <c r="D58" s="8">
        <v>75.5</v>
      </c>
      <c r="E58" s="9">
        <f t="shared" si="0"/>
        <v>31.4583333333333</v>
      </c>
      <c r="F58" s="8">
        <v>79.6</v>
      </c>
      <c r="G58" s="9">
        <f t="shared" si="1"/>
        <v>39.8</v>
      </c>
      <c r="H58" s="9">
        <f t="shared" si="2"/>
        <v>71.2583333333333</v>
      </c>
    </row>
    <row r="59" s="2" customFormat="1" ht="12" spans="1:8">
      <c r="A59" s="7">
        <v>57</v>
      </c>
      <c r="B59" s="12" t="s">
        <v>121</v>
      </c>
      <c r="C59" s="12" t="s">
        <v>122</v>
      </c>
      <c r="D59" s="8">
        <v>74.5</v>
      </c>
      <c r="E59" s="9">
        <f t="shared" si="0"/>
        <v>31.0416666666667</v>
      </c>
      <c r="F59" s="8">
        <v>80.4</v>
      </c>
      <c r="G59" s="9">
        <f t="shared" si="1"/>
        <v>40.2</v>
      </c>
      <c r="H59" s="9">
        <f t="shared" si="2"/>
        <v>71.2416666666667</v>
      </c>
    </row>
    <row r="60" s="2" customFormat="1" ht="12" spans="1:8">
      <c r="A60" s="7">
        <v>58</v>
      </c>
      <c r="B60" s="12" t="s">
        <v>123</v>
      </c>
      <c r="C60" s="12" t="s">
        <v>124</v>
      </c>
      <c r="D60" s="8">
        <v>73</v>
      </c>
      <c r="E60" s="9">
        <f t="shared" si="0"/>
        <v>30.4166666666667</v>
      </c>
      <c r="F60" s="8">
        <v>81.6</v>
      </c>
      <c r="G60" s="9">
        <f t="shared" si="1"/>
        <v>40.8</v>
      </c>
      <c r="H60" s="9">
        <f t="shared" si="2"/>
        <v>71.2166666666667</v>
      </c>
    </row>
    <row r="61" s="2" customFormat="1" ht="12" spans="1:8">
      <c r="A61" s="7">
        <v>59</v>
      </c>
      <c r="B61" s="12" t="s">
        <v>125</v>
      </c>
      <c r="C61" s="12" t="s">
        <v>126</v>
      </c>
      <c r="D61" s="8">
        <v>75.5</v>
      </c>
      <c r="E61" s="9">
        <f t="shared" si="0"/>
        <v>31.4583333333333</v>
      </c>
      <c r="F61" s="8">
        <v>79.5</v>
      </c>
      <c r="G61" s="9">
        <f t="shared" si="1"/>
        <v>39.75</v>
      </c>
      <c r="H61" s="9">
        <f t="shared" si="2"/>
        <v>71.2083333333333</v>
      </c>
    </row>
    <row r="62" s="2" customFormat="1" ht="12" spans="1:8">
      <c r="A62" s="7">
        <v>60</v>
      </c>
      <c r="B62" s="12" t="s">
        <v>127</v>
      </c>
      <c r="C62" s="12" t="s">
        <v>128</v>
      </c>
      <c r="D62" s="8">
        <v>78</v>
      </c>
      <c r="E62" s="9">
        <f t="shared" si="0"/>
        <v>32.5</v>
      </c>
      <c r="F62" s="8">
        <v>77.4</v>
      </c>
      <c r="G62" s="9">
        <f t="shared" si="1"/>
        <v>38.7</v>
      </c>
      <c r="H62" s="9">
        <f t="shared" si="2"/>
        <v>71.2</v>
      </c>
    </row>
    <row r="63" s="2" customFormat="1" ht="12" spans="1:8">
      <c r="A63" s="7">
        <v>61</v>
      </c>
      <c r="B63" s="12" t="s">
        <v>129</v>
      </c>
      <c r="C63" s="12" t="s">
        <v>130</v>
      </c>
      <c r="D63" s="8">
        <v>70</v>
      </c>
      <c r="E63" s="9">
        <f t="shared" si="0"/>
        <v>29.1666666666667</v>
      </c>
      <c r="F63" s="8">
        <v>84</v>
      </c>
      <c r="G63" s="9">
        <f t="shared" si="1"/>
        <v>42</v>
      </c>
      <c r="H63" s="9">
        <f t="shared" si="2"/>
        <v>71.1666666666667</v>
      </c>
    </row>
    <row r="64" s="2" customFormat="1" ht="12" spans="1:8">
      <c r="A64" s="7">
        <v>62</v>
      </c>
      <c r="B64" s="12" t="s">
        <v>131</v>
      </c>
      <c r="C64" s="12" t="s">
        <v>132</v>
      </c>
      <c r="D64" s="8">
        <v>75.5</v>
      </c>
      <c r="E64" s="9">
        <f t="shared" si="0"/>
        <v>31.4583333333333</v>
      </c>
      <c r="F64" s="8">
        <v>79.4</v>
      </c>
      <c r="G64" s="9">
        <f t="shared" si="1"/>
        <v>39.7</v>
      </c>
      <c r="H64" s="9">
        <f t="shared" si="2"/>
        <v>71.1583333333333</v>
      </c>
    </row>
    <row r="65" s="2" customFormat="1" ht="12" spans="1:8">
      <c r="A65" s="7">
        <v>63</v>
      </c>
      <c r="B65" s="12" t="s">
        <v>133</v>
      </c>
      <c r="C65" s="12" t="s">
        <v>134</v>
      </c>
      <c r="D65" s="8">
        <v>75</v>
      </c>
      <c r="E65" s="9">
        <f t="shared" si="0"/>
        <v>31.25</v>
      </c>
      <c r="F65" s="8">
        <v>79.8</v>
      </c>
      <c r="G65" s="9">
        <f t="shared" si="1"/>
        <v>39.9</v>
      </c>
      <c r="H65" s="9">
        <f t="shared" si="2"/>
        <v>71.15</v>
      </c>
    </row>
    <row r="66" s="2" customFormat="1" ht="12" spans="1:8">
      <c r="A66" s="7">
        <v>64</v>
      </c>
      <c r="B66" s="12" t="s">
        <v>135</v>
      </c>
      <c r="C66" s="12" t="s">
        <v>136</v>
      </c>
      <c r="D66" s="8">
        <v>78.5</v>
      </c>
      <c r="E66" s="9">
        <f t="shared" si="0"/>
        <v>32.7083333333333</v>
      </c>
      <c r="F66" s="8">
        <v>76.8</v>
      </c>
      <c r="G66" s="9">
        <f t="shared" si="1"/>
        <v>38.4</v>
      </c>
      <c r="H66" s="9">
        <f t="shared" si="2"/>
        <v>71.1083333333333</v>
      </c>
    </row>
    <row r="67" s="2" customFormat="1" ht="12" spans="1:8">
      <c r="A67" s="7">
        <v>64</v>
      </c>
      <c r="B67" s="12" t="s">
        <v>137</v>
      </c>
      <c r="C67" s="12" t="s">
        <v>138</v>
      </c>
      <c r="D67" s="8">
        <v>78.5</v>
      </c>
      <c r="E67" s="9">
        <f t="shared" ref="E67:E130" si="3">D67*5/12</f>
        <v>32.7083333333333</v>
      </c>
      <c r="F67" s="8">
        <v>76.8</v>
      </c>
      <c r="G67" s="9">
        <f t="shared" ref="G67:G130" si="4">F67/2</f>
        <v>38.4</v>
      </c>
      <c r="H67" s="9">
        <f t="shared" ref="H67:H130" si="5">E67+G67</f>
        <v>71.1083333333333</v>
      </c>
    </row>
    <row r="68" s="2" customFormat="1" ht="12" spans="1:8">
      <c r="A68" s="7">
        <v>66</v>
      </c>
      <c r="B68" s="12" t="s">
        <v>139</v>
      </c>
      <c r="C68" s="12" t="s">
        <v>140</v>
      </c>
      <c r="D68" s="8">
        <v>75.5</v>
      </c>
      <c r="E68" s="9">
        <f t="shared" si="3"/>
        <v>31.4583333333333</v>
      </c>
      <c r="F68" s="8">
        <v>79.2</v>
      </c>
      <c r="G68" s="9">
        <f t="shared" si="4"/>
        <v>39.6</v>
      </c>
      <c r="H68" s="9">
        <f t="shared" si="5"/>
        <v>71.0583333333333</v>
      </c>
    </row>
    <row r="69" s="2" customFormat="1" ht="12" spans="1:8">
      <c r="A69" s="7">
        <v>67</v>
      </c>
      <c r="B69" s="12" t="s">
        <v>141</v>
      </c>
      <c r="C69" s="12" t="s">
        <v>142</v>
      </c>
      <c r="D69" s="8">
        <v>77</v>
      </c>
      <c r="E69" s="9">
        <f t="shared" si="3"/>
        <v>32.0833333333333</v>
      </c>
      <c r="F69" s="8">
        <v>77.8</v>
      </c>
      <c r="G69" s="9">
        <f t="shared" si="4"/>
        <v>38.9</v>
      </c>
      <c r="H69" s="9">
        <f t="shared" si="5"/>
        <v>70.9833333333333</v>
      </c>
    </row>
    <row r="70" s="2" customFormat="1" ht="12" spans="1:8">
      <c r="A70" s="7">
        <v>68</v>
      </c>
      <c r="B70" s="12" t="s">
        <v>143</v>
      </c>
      <c r="C70" s="12" t="s">
        <v>144</v>
      </c>
      <c r="D70" s="8">
        <v>69</v>
      </c>
      <c r="E70" s="9">
        <f t="shared" si="3"/>
        <v>28.75</v>
      </c>
      <c r="F70" s="8">
        <v>84.4</v>
      </c>
      <c r="G70" s="9">
        <f t="shared" si="4"/>
        <v>42.2</v>
      </c>
      <c r="H70" s="9">
        <f t="shared" si="5"/>
        <v>70.95</v>
      </c>
    </row>
    <row r="71" s="2" customFormat="1" ht="12" spans="1:8">
      <c r="A71" s="7">
        <v>69</v>
      </c>
      <c r="B71" s="12" t="s">
        <v>145</v>
      </c>
      <c r="C71" s="12" t="s">
        <v>146</v>
      </c>
      <c r="D71" s="8">
        <v>72</v>
      </c>
      <c r="E71" s="9">
        <f t="shared" si="3"/>
        <v>30</v>
      </c>
      <c r="F71" s="8">
        <v>81.4</v>
      </c>
      <c r="G71" s="9">
        <f t="shared" si="4"/>
        <v>40.7</v>
      </c>
      <c r="H71" s="9">
        <f t="shared" si="5"/>
        <v>70.7</v>
      </c>
    </row>
    <row r="72" s="2" customFormat="1" ht="12" spans="1:8">
      <c r="A72" s="7">
        <v>70</v>
      </c>
      <c r="B72" s="12" t="s">
        <v>147</v>
      </c>
      <c r="C72" s="12" t="s">
        <v>148</v>
      </c>
      <c r="D72" s="8">
        <v>74</v>
      </c>
      <c r="E72" s="9">
        <f t="shared" si="3"/>
        <v>30.8333333333333</v>
      </c>
      <c r="F72" s="8">
        <v>79.6</v>
      </c>
      <c r="G72" s="9">
        <f t="shared" si="4"/>
        <v>39.8</v>
      </c>
      <c r="H72" s="9">
        <f t="shared" si="5"/>
        <v>70.6333333333333</v>
      </c>
    </row>
    <row r="73" s="2" customFormat="1" ht="12" spans="1:8">
      <c r="A73" s="7">
        <v>71</v>
      </c>
      <c r="B73" s="12" t="s">
        <v>149</v>
      </c>
      <c r="C73" s="12" t="s">
        <v>150</v>
      </c>
      <c r="D73" s="8">
        <v>77</v>
      </c>
      <c r="E73" s="9">
        <f t="shared" si="3"/>
        <v>32.0833333333333</v>
      </c>
      <c r="F73" s="8">
        <v>77</v>
      </c>
      <c r="G73" s="9">
        <f t="shared" si="4"/>
        <v>38.5</v>
      </c>
      <c r="H73" s="9">
        <f t="shared" si="5"/>
        <v>70.5833333333333</v>
      </c>
    </row>
    <row r="74" s="2" customFormat="1" ht="12" spans="1:8">
      <c r="A74" s="7">
        <v>71</v>
      </c>
      <c r="B74" s="12" t="s">
        <v>151</v>
      </c>
      <c r="C74" s="12" t="s">
        <v>152</v>
      </c>
      <c r="D74" s="8">
        <v>74</v>
      </c>
      <c r="E74" s="9">
        <f t="shared" si="3"/>
        <v>30.8333333333333</v>
      </c>
      <c r="F74" s="8">
        <v>79.5</v>
      </c>
      <c r="G74" s="9">
        <f t="shared" si="4"/>
        <v>39.75</v>
      </c>
      <c r="H74" s="9">
        <f t="shared" si="5"/>
        <v>70.5833333333333</v>
      </c>
    </row>
    <row r="75" s="2" customFormat="1" ht="12" spans="1:8">
      <c r="A75" s="7">
        <v>73</v>
      </c>
      <c r="B75" s="12" t="s">
        <v>153</v>
      </c>
      <c r="C75" s="12" t="s">
        <v>154</v>
      </c>
      <c r="D75" s="8">
        <v>77.5</v>
      </c>
      <c r="E75" s="9">
        <f t="shared" si="3"/>
        <v>32.2916666666667</v>
      </c>
      <c r="F75" s="8">
        <v>76.3</v>
      </c>
      <c r="G75" s="9">
        <f t="shared" si="4"/>
        <v>38.15</v>
      </c>
      <c r="H75" s="9">
        <f t="shared" si="5"/>
        <v>70.4416666666667</v>
      </c>
    </row>
    <row r="76" s="2" customFormat="1" ht="12" spans="1:8">
      <c r="A76" s="7">
        <v>74</v>
      </c>
      <c r="B76" s="12" t="s">
        <v>155</v>
      </c>
      <c r="C76" s="12" t="s">
        <v>156</v>
      </c>
      <c r="D76" s="8">
        <v>71.5</v>
      </c>
      <c r="E76" s="9">
        <f t="shared" si="3"/>
        <v>29.7916666666667</v>
      </c>
      <c r="F76" s="8">
        <v>81.2</v>
      </c>
      <c r="G76" s="9">
        <f t="shared" si="4"/>
        <v>40.6</v>
      </c>
      <c r="H76" s="9">
        <f t="shared" si="5"/>
        <v>70.3916666666667</v>
      </c>
    </row>
    <row r="77" s="2" customFormat="1" ht="12" spans="1:8">
      <c r="A77" s="7">
        <v>75</v>
      </c>
      <c r="B77" s="12" t="s">
        <v>157</v>
      </c>
      <c r="C77" s="12" t="s">
        <v>158</v>
      </c>
      <c r="D77" s="8">
        <v>76</v>
      </c>
      <c r="E77" s="9">
        <f t="shared" si="3"/>
        <v>31.6666666666667</v>
      </c>
      <c r="F77" s="8">
        <v>77.4</v>
      </c>
      <c r="G77" s="9">
        <f t="shared" si="4"/>
        <v>38.7</v>
      </c>
      <c r="H77" s="9">
        <f t="shared" si="5"/>
        <v>70.3666666666667</v>
      </c>
    </row>
    <row r="78" s="2" customFormat="1" ht="12" spans="1:8">
      <c r="A78" s="7">
        <v>76</v>
      </c>
      <c r="B78" s="12" t="s">
        <v>159</v>
      </c>
      <c r="C78" s="12" t="s">
        <v>160</v>
      </c>
      <c r="D78" s="8">
        <v>73</v>
      </c>
      <c r="E78" s="9">
        <f t="shared" si="3"/>
        <v>30.4166666666667</v>
      </c>
      <c r="F78" s="8">
        <v>79.6</v>
      </c>
      <c r="G78" s="9">
        <f t="shared" si="4"/>
        <v>39.8</v>
      </c>
      <c r="H78" s="9">
        <f t="shared" si="5"/>
        <v>70.2166666666667</v>
      </c>
    </row>
    <row r="79" s="2" customFormat="1" ht="12" spans="1:8">
      <c r="A79" s="7">
        <v>77</v>
      </c>
      <c r="B79" s="12" t="s">
        <v>161</v>
      </c>
      <c r="C79" s="12" t="s">
        <v>162</v>
      </c>
      <c r="D79" s="8">
        <v>77.5</v>
      </c>
      <c r="E79" s="9">
        <f t="shared" si="3"/>
        <v>32.2916666666667</v>
      </c>
      <c r="F79" s="8">
        <v>75.7</v>
      </c>
      <c r="G79" s="9">
        <f t="shared" si="4"/>
        <v>37.85</v>
      </c>
      <c r="H79" s="9">
        <f t="shared" si="5"/>
        <v>70.1416666666667</v>
      </c>
    </row>
    <row r="80" s="2" customFormat="1" ht="12" spans="1:8">
      <c r="A80" s="7">
        <v>78</v>
      </c>
      <c r="B80" s="12" t="s">
        <v>163</v>
      </c>
      <c r="C80" s="12" t="s">
        <v>164</v>
      </c>
      <c r="D80" s="8">
        <v>76</v>
      </c>
      <c r="E80" s="9">
        <f t="shared" si="3"/>
        <v>31.6666666666667</v>
      </c>
      <c r="F80" s="8">
        <v>76.8</v>
      </c>
      <c r="G80" s="9">
        <f t="shared" si="4"/>
        <v>38.4</v>
      </c>
      <c r="H80" s="9">
        <f t="shared" si="5"/>
        <v>70.0666666666667</v>
      </c>
    </row>
    <row r="81" s="2" customFormat="1" ht="12" spans="1:8">
      <c r="A81" s="7">
        <v>79</v>
      </c>
      <c r="B81" s="12" t="s">
        <v>165</v>
      </c>
      <c r="C81" s="12" t="s">
        <v>166</v>
      </c>
      <c r="D81" s="8">
        <v>73.5</v>
      </c>
      <c r="E81" s="9">
        <f t="shared" si="3"/>
        <v>30.625</v>
      </c>
      <c r="F81" s="8">
        <v>78.4</v>
      </c>
      <c r="G81" s="9">
        <f t="shared" si="4"/>
        <v>39.2</v>
      </c>
      <c r="H81" s="9">
        <f t="shared" si="5"/>
        <v>69.825</v>
      </c>
    </row>
    <row r="82" s="2" customFormat="1" ht="12" spans="1:8">
      <c r="A82" s="7">
        <v>80</v>
      </c>
      <c r="B82" s="12" t="s">
        <v>167</v>
      </c>
      <c r="C82" s="12" t="s">
        <v>168</v>
      </c>
      <c r="D82" s="8">
        <v>72.5</v>
      </c>
      <c r="E82" s="9">
        <f t="shared" si="3"/>
        <v>30.2083333333333</v>
      </c>
      <c r="F82" s="8">
        <v>79</v>
      </c>
      <c r="G82" s="9">
        <f t="shared" si="4"/>
        <v>39.5</v>
      </c>
      <c r="H82" s="9">
        <f t="shared" si="5"/>
        <v>69.7083333333333</v>
      </c>
    </row>
    <row r="83" s="2" customFormat="1" ht="12" spans="1:8">
      <c r="A83" s="7">
        <v>81</v>
      </c>
      <c r="B83" s="12" t="s">
        <v>169</v>
      </c>
      <c r="C83" s="12" t="s">
        <v>170</v>
      </c>
      <c r="D83" s="8">
        <v>74</v>
      </c>
      <c r="E83" s="9">
        <f t="shared" si="3"/>
        <v>30.8333333333333</v>
      </c>
      <c r="F83" s="8">
        <v>77.7</v>
      </c>
      <c r="G83" s="9">
        <f t="shared" si="4"/>
        <v>38.85</v>
      </c>
      <c r="H83" s="9">
        <f t="shared" si="5"/>
        <v>69.6833333333333</v>
      </c>
    </row>
    <row r="84" s="2" customFormat="1" ht="12" spans="1:8">
      <c r="A84" s="7">
        <v>82</v>
      </c>
      <c r="B84" s="12" t="s">
        <v>171</v>
      </c>
      <c r="C84" s="12" t="s">
        <v>172</v>
      </c>
      <c r="D84" s="8">
        <v>71</v>
      </c>
      <c r="E84" s="9">
        <f t="shared" si="3"/>
        <v>29.5833333333333</v>
      </c>
      <c r="F84" s="8">
        <v>80</v>
      </c>
      <c r="G84" s="9">
        <f t="shared" si="4"/>
        <v>40</v>
      </c>
      <c r="H84" s="9">
        <f t="shared" si="5"/>
        <v>69.5833333333333</v>
      </c>
    </row>
    <row r="85" s="2" customFormat="1" ht="12" spans="1:8">
      <c r="A85" s="7">
        <v>83</v>
      </c>
      <c r="B85" s="12" t="s">
        <v>173</v>
      </c>
      <c r="C85" s="12" t="s">
        <v>174</v>
      </c>
      <c r="D85" s="8">
        <v>73.5</v>
      </c>
      <c r="E85" s="9">
        <f t="shared" si="3"/>
        <v>30.625</v>
      </c>
      <c r="F85" s="8">
        <v>77.8</v>
      </c>
      <c r="G85" s="9">
        <f t="shared" si="4"/>
        <v>38.9</v>
      </c>
      <c r="H85" s="9">
        <f t="shared" si="5"/>
        <v>69.525</v>
      </c>
    </row>
    <row r="86" s="2" customFormat="1" ht="12" spans="1:8">
      <c r="A86" s="7">
        <v>84</v>
      </c>
      <c r="B86" s="12" t="s">
        <v>175</v>
      </c>
      <c r="C86" s="12" t="s">
        <v>176</v>
      </c>
      <c r="D86" s="8">
        <v>74.5</v>
      </c>
      <c r="E86" s="9">
        <f t="shared" si="3"/>
        <v>31.0416666666667</v>
      </c>
      <c r="F86" s="8">
        <v>76.8</v>
      </c>
      <c r="G86" s="9">
        <f t="shared" si="4"/>
        <v>38.4</v>
      </c>
      <c r="H86" s="9">
        <f t="shared" si="5"/>
        <v>69.4416666666667</v>
      </c>
    </row>
    <row r="87" s="2" customFormat="1" ht="12" spans="1:8">
      <c r="A87" s="7">
        <v>85</v>
      </c>
      <c r="B87" s="12" t="s">
        <v>177</v>
      </c>
      <c r="C87" s="12" t="s">
        <v>178</v>
      </c>
      <c r="D87" s="8">
        <v>74</v>
      </c>
      <c r="E87" s="9">
        <f t="shared" si="3"/>
        <v>30.8333333333333</v>
      </c>
      <c r="F87" s="8">
        <v>77.2</v>
      </c>
      <c r="G87" s="9">
        <f t="shared" si="4"/>
        <v>38.6</v>
      </c>
      <c r="H87" s="9">
        <f t="shared" si="5"/>
        <v>69.4333333333333</v>
      </c>
    </row>
    <row r="88" s="2" customFormat="1" ht="12" spans="1:8">
      <c r="A88" s="7">
        <v>86</v>
      </c>
      <c r="B88" s="12" t="s">
        <v>179</v>
      </c>
      <c r="C88" s="12" t="s">
        <v>180</v>
      </c>
      <c r="D88" s="8">
        <v>74.5</v>
      </c>
      <c r="E88" s="9">
        <f t="shared" si="3"/>
        <v>31.0416666666667</v>
      </c>
      <c r="F88" s="8">
        <v>76.6</v>
      </c>
      <c r="G88" s="9">
        <f t="shared" si="4"/>
        <v>38.3</v>
      </c>
      <c r="H88" s="9">
        <f t="shared" si="5"/>
        <v>69.3416666666667</v>
      </c>
    </row>
    <row r="89" s="2" customFormat="1" ht="12" spans="1:8">
      <c r="A89" s="7">
        <v>87</v>
      </c>
      <c r="B89" s="12" t="s">
        <v>181</v>
      </c>
      <c r="C89" s="12" t="s">
        <v>182</v>
      </c>
      <c r="D89" s="8">
        <v>72.5</v>
      </c>
      <c r="E89" s="9">
        <f t="shared" si="3"/>
        <v>30.2083333333333</v>
      </c>
      <c r="F89" s="8">
        <v>78.2</v>
      </c>
      <c r="G89" s="9">
        <f t="shared" si="4"/>
        <v>39.1</v>
      </c>
      <c r="H89" s="9">
        <f t="shared" si="5"/>
        <v>69.3083333333333</v>
      </c>
    </row>
    <row r="90" s="2" customFormat="1" ht="12" spans="1:8">
      <c r="A90" s="7">
        <v>88</v>
      </c>
      <c r="B90" s="12" t="s">
        <v>183</v>
      </c>
      <c r="C90" s="12" t="s">
        <v>184</v>
      </c>
      <c r="D90" s="8">
        <v>73</v>
      </c>
      <c r="E90" s="9">
        <f t="shared" si="3"/>
        <v>30.4166666666667</v>
      </c>
      <c r="F90" s="8">
        <v>77.6</v>
      </c>
      <c r="G90" s="9">
        <f t="shared" si="4"/>
        <v>38.8</v>
      </c>
      <c r="H90" s="9">
        <f t="shared" si="5"/>
        <v>69.2166666666667</v>
      </c>
    </row>
    <row r="91" s="2" customFormat="1" ht="12" spans="1:8">
      <c r="A91" s="7">
        <v>89</v>
      </c>
      <c r="B91" s="12" t="s">
        <v>185</v>
      </c>
      <c r="C91" s="12" t="s">
        <v>186</v>
      </c>
      <c r="D91" s="8">
        <v>68.5</v>
      </c>
      <c r="E91" s="9">
        <f t="shared" si="3"/>
        <v>28.5416666666667</v>
      </c>
      <c r="F91" s="8">
        <v>81.2</v>
      </c>
      <c r="G91" s="9">
        <f t="shared" si="4"/>
        <v>40.6</v>
      </c>
      <c r="H91" s="9">
        <f t="shared" si="5"/>
        <v>69.1416666666667</v>
      </c>
    </row>
    <row r="92" s="2" customFormat="1" ht="12" spans="1:8">
      <c r="A92" s="7">
        <v>90</v>
      </c>
      <c r="B92" s="12" t="s">
        <v>187</v>
      </c>
      <c r="C92" s="12" t="s">
        <v>188</v>
      </c>
      <c r="D92" s="8">
        <v>71</v>
      </c>
      <c r="E92" s="9">
        <f t="shared" si="3"/>
        <v>29.5833333333333</v>
      </c>
      <c r="F92" s="8">
        <v>78.8</v>
      </c>
      <c r="G92" s="9">
        <f t="shared" si="4"/>
        <v>39.4</v>
      </c>
      <c r="H92" s="9">
        <f t="shared" si="5"/>
        <v>68.9833333333333</v>
      </c>
    </row>
    <row r="93" s="2" customFormat="1" ht="12" spans="1:8">
      <c r="A93" s="7">
        <v>91</v>
      </c>
      <c r="B93" s="12" t="s">
        <v>189</v>
      </c>
      <c r="C93" s="12" t="s">
        <v>190</v>
      </c>
      <c r="D93" s="8">
        <v>73.5</v>
      </c>
      <c r="E93" s="9">
        <f t="shared" si="3"/>
        <v>30.625</v>
      </c>
      <c r="F93" s="8">
        <v>76.4</v>
      </c>
      <c r="G93" s="9">
        <f t="shared" si="4"/>
        <v>38.2</v>
      </c>
      <c r="H93" s="9">
        <f t="shared" si="5"/>
        <v>68.825</v>
      </c>
    </row>
    <row r="94" s="2" customFormat="1" ht="12" spans="1:8">
      <c r="A94" s="7">
        <v>92</v>
      </c>
      <c r="B94" s="12" t="s">
        <v>191</v>
      </c>
      <c r="C94" s="12" t="s">
        <v>192</v>
      </c>
      <c r="D94" s="8">
        <v>65.5</v>
      </c>
      <c r="E94" s="9">
        <f t="shared" si="3"/>
        <v>27.2916666666667</v>
      </c>
      <c r="F94" s="8">
        <v>82.4</v>
      </c>
      <c r="G94" s="9">
        <f t="shared" si="4"/>
        <v>41.2</v>
      </c>
      <c r="H94" s="9">
        <f t="shared" si="5"/>
        <v>68.4916666666667</v>
      </c>
    </row>
    <row r="95" s="2" customFormat="1" ht="12" spans="1:8">
      <c r="A95" s="7">
        <v>93</v>
      </c>
      <c r="B95" s="12" t="s">
        <v>193</v>
      </c>
      <c r="C95" s="12" t="s">
        <v>194</v>
      </c>
      <c r="D95" s="8">
        <v>71</v>
      </c>
      <c r="E95" s="9">
        <f t="shared" si="3"/>
        <v>29.5833333333333</v>
      </c>
      <c r="F95" s="8">
        <v>77.8</v>
      </c>
      <c r="G95" s="9">
        <f t="shared" si="4"/>
        <v>38.9</v>
      </c>
      <c r="H95" s="9">
        <f t="shared" si="5"/>
        <v>68.4833333333333</v>
      </c>
    </row>
    <row r="96" s="2" customFormat="1" ht="12" spans="1:8">
      <c r="A96" s="7">
        <v>94</v>
      </c>
      <c r="B96" s="12" t="s">
        <v>195</v>
      </c>
      <c r="C96" s="12" t="s">
        <v>196</v>
      </c>
      <c r="D96" s="8">
        <v>69</v>
      </c>
      <c r="E96" s="9">
        <f t="shared" si="3"/>
        <v>28.75</v>
      </c>
      <c r="F96" s="8">
        <v>79.2</v>
      </c>
      <c r="G96" s="9">
        <f t="shared" si="4"/>
        <v>39.6</v>
      </c>
      <c r="H96" s="9">
        <f t="shared" si="5"/>
        <v>68.35</v>
      </c>
    </row>
    <row r="97" s="2" customFormat="1" ht="12" spans="1:8">
      <c r="A97" s="7">
        <v>95</v>
      </c>
      <c r="B97" s="12" t="s">
        <v>197</v>
      </c>
      <c r="C97" s="12" t="s">
        <v>198</v>
      </c>
      <c r="D97" s="8">
        <v>70.5</v>
      </c>
      <c r="E97" s="9">
        <f t="shared" si="3"/>
        <v>29.375</v>
      </c>
      <c r="F97" s="8">
        <v>77.8</v>
      </c>
      <c r="G97" s="9">
        <f t="shared" si="4"/>
        <v>38.9</v>
      </c>
      <c r="H97" s="9">
        <f t="shared" si="5"/>
        <v>68.275</v>
      </c>
    </row>
    <row r="98" s="2" customFormat="1" ht="12" spans="1:8">
      <c r="A98" s="7">
        <v>96</v>
      </c>
      <c r="B98" s="12" t="s">
        <v>199</v>
      </c>
      <c r="C98" s="12" t="s">
        <v>200</v>
      </c>
      <c r="D98" s="8">
        <v>69.5</v>
      </c>
      <c r="E98" s="9">
        <f t="shared" si="3"/>
        <v>28.9583333333333</v>
      </c>
      <c r="F98" s="8">
        <v>78.6</v>
      </c>
      <c r="G98" s="9">
        <f t="shared" si="4"/>
        <v>39.3</v>
      </c>
      <c r="H98" s="9">
        <f t="shared" si="5"/>
        <v>68.2583333333333</v>
      </c>
    </row>
    <row r="99" s="2" customFormat="1" ht="12" spans="1:8">
      <c r="A99" s="7">
        <v>97</v>
      </c>
      <c r="B99" s="12" t="s">
        <v>201</v>
      </c>
      <c r="C99" s="12" t="s">
        <v>202</v>
      </c>
      <c r="D99" s="8">
        <v>68</v>
      </c>
      <c r="E99" s="9">
        <f t="shared" si="3"/>
        <v>28.3333333333333</v>
      </c>
      <c r="F99" s="8">
        <v>79.6</v>
      </c>
      <c r="G99" s="9">
        <f t="shared" si="4"/>
        <v>39.8</v>
      </c>
      <c r="H99" s="9">
        <f t="shared" si="5"/>
        <v>68.1333333333333</v>
      </c>
    </row>
    <row r="100" s="2" customFormat="1" ht="12" spans="1:8">
      <c r="A100" s="7">
        <v>97</v>
      </c>
      <c r="B100" s="12" t="s">
        <v>203</v>
      </c>
      <c r="C100" s="12" t="s">
        <v>204</v>
      </c>
      <c r="D100" s="8">
        <v>67.5</v>
      </c>
      <c r="E100" s="9">
        <f t="shared" si="3"/>
        <v>28.125</v>
      </c>
      <c r="F100" s="8">
        <v>80</v>
      </c>
      <c r="G100" s="9">
        <f t="shared" si="4"/>
        <v>40</v>
      </c>
      <c r="H100" s="9">
        <f t="shared" si="5"/>
        <v>68.125</v>
      </c>
    </row>
    <row r="101" s="2" customFormat="1" ht="12" spans="1:8">
      <c r="A101" s="7">
        <v>99</v>
      </c>
      <c r="B101" s="12" t="s">
        <v>205</v>
      </c>
      <c r="C101" s="12" t="s">
        <v>206</v>
      </c>
      <c r="D101" s="8">
        <v>72.5</v>
      </c>
      <c r="E101" s="9">
        <f t="shared" si="3"/>
        <v>30.2083333333333</v>
      </c>
      <c r="F101" s="8">
        <v>75.8</v>
      </c>
      <c r="G101" s="9">
        <f t="shared" si="4"/>
        <v>37.9</v>
      </c>
      <c r="H101" s="9">
        <f t="shared" si="5"/>
        <v>68.1083333333333</v>
      </c>
    </row>
    <row r="102" s="2" customFormat="1" ht="12" spans="1:8">
      <c r="A102" s="7">
        <v>100</v>
      </c>
      <c r="B102" s="12" t="s">
        <v>207</v>
      </c>
      <c r="C102" s="12" t="s">
        <v>208</v>
      </c>
      <c r="D102" s="8">
        <v>70.5</v>
      </c>
      <c r="E102" s="9">
        <f t="shared" si="3"/>
        <v>29.375</v>
      </c>
      <c r="F102" s="8">
        <v>77.4</v>
      </c>
      <c r="G102" s="9">
        <f t="shared" si="4"/>
        <v>38.7</v>
      </c>
      <c r="H102" s="9">
        <f t="shared" si="5"/>
        <v>68.075</v>
      </c>
    </row>
    <row r="103" s="2" customFormat="1" ht="12" spans="1:8">
      <c r="A103" s="7">
        <v>101</v>
      </c>
      <c r="B103" s="12" t="s">
        <v>209</v>
      </c>
      <c r="C103" s="12" t="s">
        <v>210</v>
      </c>
      <c r="D103" s="8">
        <v>68</v>
      </c>
      <c r="E103" s="9">
        <f t="shared" si="3"/>
        <v>28.3333333333333</v>
      </c>
      <c r="F103" s="8">
        <v>79.4</v>
      </c>
      <c r="G103" s="9">
        <f t="shared" si="4"/>
        <v>39.7</v>
      </c>
      <c r="H103" s="9">
        <f t="shared" si="5"/>
        <v>68.0333333333333</v>
      </c>
    </row>
    <row r="104" s="2" customFormat="1" ht="12" spans="1:8">
      <c r="A104" s="7">
        <v>102</v>
      </c>
      <c r="B104" s="12" t="s">
        <v>211</v>
      </c>
      <c r="C104" s="12" t="s">
        <v>212</v>
      </c>
      <c r="D104" s="8">
        <v>69.5</v>
      </c>
      <c r="E104" s="9">
        <f t="shared" si="3"/>
        <v>28.9583333333333</v>
      </c>
      <c r="F104" s="8">
        <v>77.9</v>
      </c>
      <c r="G104" s="9">
        <f t="shared" si="4"/>
        <v>38.95</v>
      </c>
      <c r="H104" s="9">
        <f t="shared" si="5"/>
        <v>67.9083333333333</v>
      </c>
    </row>
    <row r="105" s="2" customFormat="1" ht="12" spans="1:8">
      <c r="A105" s="7">
        <v>103</v>
      </c>
      <c r="B105" s="12" t="s">
        <v>213</v>
      </c>
      <c r="C105" s="12" t="s">
        <v>214</v>
      </c>
      <c r="D105" s="8">
        <v>70</v>
      </c>
      <c r="E105" s="9">
        <f t="shared" si="3"/>
        <v>29.1666666666667</v>
      </c>
      <c r="F105" s="8">
        <v>76.4</v>
      </c>
      <c r="G105" s="9">
        <f t="shared" si="4"/>
        <v>38.2</v>
      </c>
      <c r="H105" s="9">
        <f t="shared" si="5"/>
        <v>67.3666666666667</v>
      </c>
    </row>
    <row r="106" s="2" customFormat="1" ht="12" spans="1:8">
      <c r="A106" s="7">
        <v>104</v>
      </c>
      <c r="B106" s="12" t="s">
        <v>215</v>
      </c>
      <c r="C106" s="12" t="s">
        <v>216</v>
      </c>
      <c r="D106" s="8">
        <v>66</v>
      </c>
      <c r="E106" s="9">
        <f t="shared" si="3"/>
        <v>27.5</v>
      </c>
      <c r="F106" s="8">
        <v>78.8</v>
      </c>
      <c r="G106" s="9">
        <f t="shared" si="4"/>
        <v>39.4</v>
      </c>
      <c r="H106" s="9">
        <f t="shared" si="5"/>
        <v>66.9</v>
      </c>
    </row>
    <row r="107" s="2" customFormat="1" ht="12" spans="1:8">
      <c r="A107" s="7">
        <v>105</v>
      </c>
      <c r="B107" s="12" t="s">
        <v>217</v>
      </c>
      <c r="C107" s="12" t="s">
        <v>218</v>
      </c>
      <c r="D107" s="8">
        <v>71</v>
      </c>
      <c r="E107" s="9">
        <f t="shared" si="3"/>
        <v>29.5833333333333</v>
      </c>
      <c r="F107" s="8">
        <v>74.2</v>
      </c>
      <c r="G107" s="9">
        <f t="shared" si="4"/>
        <v>37.1</v>
      </c>
      <c r="H107" s="9">
        <f t="shared" si="5"/>
        <v>66.6833333333333</v>
      </c>
    </row>
    <row r="108" s="2" customFormat="1" ht="12" spans="1:8">
      <c r="A108" s="7">
        <v>106</v>
      </c>
      <c r="B108" s="12" t="s">
        <v>219</v>
      </c>
      <c r="C108" s="12" t="s">
        <v>220</v>
      </c>
      <c r="D108" s="8">
        <v>67</v>
      </c>
      <c r="E108" s="9">
        <f t="shared" si="3"/>
        <v>27.9166666666667</v>
      </c>
      <c r="F108" s="8">
        <v>77.2</v>
      </c>
      <c r="G108" s="9">
        <f t="shared" si="4"/>
        <v>38.6</v>
      </c>
      <c r="H108" s="9">
        <f t="shared" si="5"/>
        <v>66.5166666666667</v>
      </c>
    </row>
    <row r="109" s="2" customFormat="1" ht="12" spans="1:8">
      <c r="A109" s="7">
        <v>107</v>
      </c>
      <c r="B109" s="12" t="s">
        <v>221</v>
      </c>
      <c r="C109" s="12" t="s">
        <v>222</v>
      </c>
      <c r="D109" s="8">
        <v>68</v>
      </c>
      <c r="E109" s="9">
        <f t="shared" si="3"/>
        <v>28.3333333333333</v>
      </c>
      <c r="F109" s="8">
        <v>76</v>
      </c>
      <c r="G109" s="9">
        <f t="shared" si="4"/>
        <v>38</v>
      </c>
      <c r="H109" s="9">
        <f t="shared" si="5"/>
        <v>66.3333333333333</v>
      </c>
    </row>
    <row r="110" s="2" customFormat="1" ht="12" spans="1:8">
      <c r="A110" s="7">
        <v>108</v>
      </c>
      <c r="B110" s="12" t="s">
        <v>223</v>
      </c>
      <c r="C110" s="12" t="s">
        <v>224</v>
      </c>
      <c r="D110" s="8">
        <v>69.5</v>
      </c>
      <c r="E110" s="9">
        <f t="shared" si="3"/>
        <v>28.9583333333333</v>
      </c>
      <c r="F110" s="8">
        <v>74.2</v>
      </c>
      <c r="G110" s="9">
        <f t="shared" si="4"/>
        <v>37.1</v>
      </c>
      <c r="H110" s="9">
        <f t="shared" si="5"/>
        <v>66.0583333333333</v>
      </c>
    </row>
    <row r="111" s="2" customFormat="1" ht="12" spans="1:8">
      <c r="A111" s="7">
        <v>109</v>
      </c>
      <c r="B111" s="12" t="s">
        <v>225</v>
      </c>
      <c r="C111" s="12" t="s">
        <v>226</v>
      </c>
      <c r="D111" s="8">
        <v>66.5</v>
      </c>
      <c r="E111" s="9">
        <f t="shared" si="3"/>
        <v>27.7083333333333</v>
      </c>
      <c r="F111" s="8">
        <v>75.6</v>
      </c>
      <c r="G111" s="9">
        <f t="shared" si="4"/>
        <v>37.8</v>
      </c>
      <c r="H111" s="9">
        <f t="shared" si="5"/>
        <v>65.5083333333333</v>
      </c>
    </row>
    <row r="112" s="2" customFormat="1" ht="12" spans="1:8">
      <c r="A112" s="7">
        <v>110</v>
      </c>
      <c r="B112" s="12" t="s">
        <v>227</v>
      </c>
      <c r="C112" s="12" t="s">
        <v>228</v>
      </c>
      <c r="D112" s="8">
        <v>65.5</v>
      </c>
      <c r="E112" s="9">
        <f t="shared" si="3"/>
        <v>27.2916666666667</v>
      </c>
      <c r="F112" s="8">
        <v>76.4</v>
      </c>
      <c r="G112" s="9">
        <f t="shared" si="4"/>
        <v>38.2</v>
      </c>
      <c r="H112" s="9">
        <f t="shared" si="5"/>
        <v>65.4916666666667</v>
      </c>
    </row>
    <row r="113" s="3" customFormat="1" ht="12" spans="1:8">
      <c r="A113" s="7">
        <v>111</v>
      </c>
      <c r="B113" s="12" t="s">
        <v>229</v>
      </c>
      <c r="C113" s="12" t="s">
        <v>230</v>
      </c>
      <c r="D113" s="8">
        <v>65</v>
      </c>
      <c r="E113" s="9">
        <f t="shared" si="3"/>
        <v>27.0833333333333</v>
      </c>
      <c r="F113" s="8">
        <v>76.8</v>
      </c>
      <c r="G113" s="9">
        <f t="shared" si="4"/>
        <v>38.4</v>
      </c>
      <c r="H113" s="9">
        <f t="shared" si="5"/>
        <v>65.4833333333333</v>
      </c>
    </row>
  </sheetData>
  <sortState ref="A3:I140">
    <sortCondition ref="H3" descending="1"/>
  </sortState>
  <mergeCells count="1">
    <mergeCell ref="A1:H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2017-08-07T12:38:10Z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