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新区聘用" sheetId="1" r:id="rId1"/>
  </sheets>
  <definedNames>
    <definedName name="_xlnm.Print_Titles" localSheetId="0">'新区聘用'!$2:$5</definedName>
  </definedNames>
  <calcPr fullCalcOnLoad="1"/>
</workbook>
</file>

<file path=xl/sharedStrings.xml><?xml version="1.0" encoding="utf-8"?>
<sst xmlns="http://schemas.openxmlformats.org/spreadsheetml/2006/main" count="81" uniqueCount="52">
  <si>
    <t>附件2</t>
  </si>
  <si>
    <t xml:space="preserve">兰州新区2018年公开选招应往届优秀毕业生岗位一览表               </t>
  </si>
  <si>
    <t>选招单位</t>
  </si>
  <si>
    <t>岗位名称</t>
  </si>
  <si>
    <t>选招
人数</t>
  </si>
  <si>
    <t>类别</t>
  </si>
  <si>
    <t>学科</t>
  </si>
  <si>
    <t>岗位
代码</t>
  </si>
  <si>
    <t>基本条件</t>
  </si>
  <si>
    <t>专业要求</t>
  </si>
  <si>
    <t>选招方式</t>
  </si>
  <si>
    <t>工作待遇</t>
  </si>
  <si>
    <t>考试方式</t>
  </si>
  <si>
    <t>备注</t>
  </si>
  <si>
    <t>学历</t>
  </si>
  <si>
    <t>年龄</t>
  </si>
  <si>
    <t>教师资格证件</t>
  </si>
  <si>
    <t>其他要求</t>
  </si>
  <si>
    <t>兰州新区教育文化体育局</t>
  </si>
  <si>
    <t>中学教师</t>
  </si>
  <si>
    <t xml:space="preserve">E </t>
  </si>
  <si>
    <t>体育</t>
  </si>
  <si>
    <t>001</t>
  </si>
  <si>
    <t>第一学历为二本及以上全日制院校毕业。</t>
  </si>
  <si>
    <t>30岁及以下。</t>
  </si>
  <si>
    <t>具有相应学科学段教师资格证。</t>
  </si>
  <si>
    <t>具有二级乙等及以上普通话证。</t>
  </si>
  <si>
    <t>所学专业与报考的学科岗位一致或相近。</t>
  </si>
  <si>
    <t>选招</t>
  </si>
  <si>
    <t>（一）工资待遇：与新区原有教师同工同酬，工资标准按新区招聘教师工资标准执行（甘肃省事业单位工作人员工资标准执行）。试用期满，经考核合格正式聘用后，按照相关规定办理社会保险。                
（二）生活待遇：享受新区职工购房优惠政策。</t>
  </si>
  <si>
    <t>笔试+面试</t>
  </si>
  <si>
    <t>音乐</t>
  </si>
  <si>
    <t>002</t>
  </si>
  <si>
    <t>美术</t>
  </si>
  <si>
    <t>003</t>
  </si>
  <si>
    <t>心理健康</t>
  </si>
  <si>
    <t>004</t>
  </si>
  <si>
    <t>信息技术</t>
  </si>
  <si>
    <t>005</t>
  </si>
  <si>
    <t>小学教师</t>
  </si>
  <si>
    <t>006</t>
  </si>
  <si>
    <t>007</t>
  </si>
  <si>
    <t>008</t>
  </si>
  <si>
    <t>009</t>
  </si>
  <si>
    <t>幼儿园教师</t>
  </si>
  <si>
    <t>学前教育</t>
  </si>
  <si>
    <t>010</t>
  </si>
  <si>
    <t>第一学历必须具备全日制师范院校专科及以上学历（或非师范院校本科及以上学历）。</t>
  </si>
  <si>
    <t>所学专业为学前教育、艺术和体育类专业。</t>
  </si>
  <si>
    <t>舞蹈</t>
  </si>
  <si>
    <t>011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</si>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</sst>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宋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b/>
      <sz val="13"/>
      <color indexed="62"/>
      <name val="Tahoma"/>
      <family val="2"/>
    </font>
    <font>
      <b/>
      <sz val="18"/>
      <color indexed="62"/>
      <name val="宋体"/>
      <family val="0"/>
    </font>
    <font>
      <sz val="11"/>
      <color indexed="17"/>
      <name val="Tahoma"/>
      <family val="2"/>
    </font>
    <font>
      <b/>
      <sz val="11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9"/>
      <name val="Tahoma"/>
      <family val="2"/>
    </font>
    <font>
      <sz val="11"/>
      <color indexed="16"/>
      <name val="Tahoma"/>
      <family val="2"/>
    </font>
    <font>
      <i/>
      <sz val="11"/>
      <color indexed="23"/>
      <name val="Tahoma"/>
      <family val="2"/>
    </font>
    <font>
      <u val="single"/>
      <sz val="12"/>
      <color indexed="12"/>
      <name val="宋体"/>
      <family val="0"/>
    </font>
    <font>
      <b/>
      <sz val="11"/>
      <color indexed="53"/>
      <name val="Tahoma"/>
      <family val="2"/>
    </font>
    <font>
      <u val="single"/>
      <sz val="12"/>
      <color indexed="36"/>
      <name val="宋体"/>
      <family val="0"/>
    </font>
    <font>
      <b/>
      <sz val="11"/>
      <color indexed="9"/>
      <name val="Tahoma"/>
      <family val="2"/>
    </font>
    <font>
      <sz val="11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  <font>
      <b/>
      <sz val="10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1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8" borderId="0" applyNumberFormat="0" applyBorder="0" applyAlignment="0" applyProtection="0"/>
    <xf numFmtId="0" fontId="32" fillId="0" borderId="5" applyNumberFormat="0" applyFill="0" applyAlignment="0" applyProtection="0"/>
    <xf numFmtId="0" fontId="31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0" fillId="0" borderId="0">
      <alignment vertical="center"/>
      <protection/>
    </xf>
    <xf numFmtId="0" fontId="44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0" borderId="0">
      <alignment vertical="center"/>
      <protection/>
    </xf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31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10" xfId="84" applyFont="1" applyBorder="1" applyAlignment="1">
      <alignment horizontal="center" vertical="center" wrapText="1"/>
      <protection/>
    </xf>
    <xf numFmtId="0" fontId="46" fillId="0" borderId="11" xfId="84" applyFont="1" applyBorder="1" applyAlignment="1">
      <alignment horizontal="center" vertical="center" wrapText="1"/>
      <protection/>
    </xf>
    <xf numFmtId="0" fontId="46" fillId="0" borderId="12" xfId="84" applyFont="1" applyBorder="1" applyAlignment="1">
      <alignment horizontal="center" vertical="center" wrapText="1"/>
      <protection/>
    </xf>
    <xf numFmtId="49" fontId="46" fillId="0" borderId="12" xfId="84" applyNumberFormat="1" applyFont="1" applyBorder="1" applyAlignment="1">
      <alignment horizontal="center" vertical="center" wrapText="1"/>
      <protection/>
    </xf>
    <xf numFmtId="49" fontId="46" fillId="0" borderId="11" xfId="84" applyNumberFormat="1" applyFont="1" applyBorder="1" applyAlignment="1">
      <alignment horizontal="center" vertical="center" wrapText="1"/>
      <protection/>
    </xf>
    <xf numFmtId="0" fontId="46" fillId="0" borderId="13" xfId="84" applyFont="1" applyBorder="1" applyAlignment="1">
      <alignment horizontal="center" vertical="center" wrapText="1"/>
      <protection/>
    </xf>
    <xf numFmtId="0" fontId="46" fillId="0" borderId="14" xfId="84" applyFont="1" applyBorder="1" applyAlignment="1">
      <alignment horizontal="center" vertical="center" wrapText="1"/>
      <protection/>
    </xf>
    <xf numFmtId="0" fontId="46" fillId="0" borderId="15" xfId="84" applyFont="1" applyBorder="1" applyAlignment="1">
      <alignment horizontal="center" vertical="center" wrapText="1"/>
      <protection/>
    </xf>
    <xf numFmtId="49" fontId="46" fillId="0" borderId="16" xfId="84" applyNumberFormat="1" applyFont="1" applyBorder="1" applyAlignment="1">
      <alignment horizontal="center" vertical="center" wrapText="1"/>
      <protection/>
    </xf>
    <xf numFmtId="49" fontId="46" fillId="0" borderId="14" xfId="84" applyNumberFormat="1" applyFont="1" applyBorder="1" applyAlignment="1">
      <alignment horizontal="center" vertical="center" wrapText="1"/>
      <protection/>
    </xf>
    <xf numFmtId="0" fontId="4" fillId="0" borderId="17" xfId="84" applyFont="1" applyBorder="1" applyAlignment="1">
      <alignment horizontal="center" vertical="center" wrapText="1"/>
      <protection/>
    </xf>
    <xf numFmtId="0" fontId="5" fillId="0" borderId="17" xfId="84" applyFont="1" applyBorder="1" applyAlignment="1">
      <alignment horizontal="center" vertical="center" wrapText="1"/>
      <protection/>
    </xf>
    <xf numFmtId="49" fontId="6" fillId="0" borderId="17" xfId="84" applyNumberFormat="1" applyFont="1" applyBorder="1" applyAlignment="1">
      <alignment horizontal="center" vertical="center" wrapText="1"/>
      <protection/>
    </xf>
    <xf numFmtId="0" fontId="6" fillId="0" borderId="17" xfId="84" applyFont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</cellXfs>
  <cellStyles count="89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常规 3 4 3" xfId="20"/>
    <cellStyle name="Comma [0]" xfId="21"/>
    <cellStyle name="40% - 强调文字颜色 3" xfId="22"/>
    <cellStyle name="差" xfId="23"/>
    <cellStyle name="Comma" xfId="24"/>
    <cellStyle name="常规 15 2" xfId="25"/>
    <cellStyle name="60% - 强调文字颜色 3" xfId="26"/>
    <cellStyle name="Hyperlink" xfId="27"/>
    <cellStyle name="Percent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常规 17 2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常规 16 2" xfId="69"/>
    <cellStyle name="40% - 强调文字颜色 6" xfId="70"/>
    <cellStyle name="常规 10 2" xfId="71"/>
    <cellStyle name="60% - 强调文字颜色 6" xfId="72"/>
    <cellStyle name="常规 11" xfId="73"/>
    <cellStyle name="常规 13" xfId="74"/>
    <cellStyle name="常规 11 2" xfId="75"/>
    <cellStyle name="常规 12 2" xfId="76"/>
    <cellStyle name="常规 14" xfId="77"/>
    <cellStyle name="常规 14 2" xfId="78"/>
    <cellStyle name="常规 15" xfId="79"/>
    <cellStyle name="常规 17" xfId="80"/>
    <cellStyle name="常规 18" xfId="81"/>
    <cellStyle name="常规 18 2" xfId="82"/>
    <cellStyle name="常规 2" xfId="83"/>
    <cellStyle name="常规 2 2" xfId="84"/>
    <cellStyle name="常规 2 2 2" xfId="85"/>
    <cellStyle name="常规 2 3" xfId="86"/>
    <cellStyle name="常规 2 3 2" xfId="87"/>
    <cellStyle name="常规 2 4" xfId="88"/>
    <cellStyle name="常规 3" xfId="89"/>
    <cellStyle name="常规 3 2" xfId="90"/>
    <cellStyle name="常规 3 4" xfId="91"/>
    <cellStyle name="常规 3 4 2" xfId="92"/>
    <cellStyle name="常规 3 4 2 2" xfId="93"/>
    <cellStyle name="常规 4" xfId="94"/>
    <cellStyle name="常规 4 2" xfId="95"/>
    <cellStyle name="常规 5" xfId="96"/>
    <cellStyle name="常规 6 2" xfId="97"/>
    <cellStyle name="常规 7" xfId="98"/>
    <cellStyle name="常规 7 2" xfId="99"/>
    <cellStyle name="常规 8" xfId="100"/>
    <cellStyle name="常规 9" xfId="101"/>
    <cellStyle name="常规 9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N15" sqref="N15:N16"/>
    </sheetView>
  </sheetViews>
  <sheetFormatPr defaultColWidth="9.00390625" defaultRowHeight="14.25"/>
  <cols>
    <col min="1" max="1" width="7.625" style="2" customWidth="1"/>
    <col min="2" max="2" width="8.375" style="2" customWidth="1"/>
    <col min="3" max="3" width="7.125" style="2" customWidth="1"/>
    <col min="4" max="4" width="7.375" style="2" customWidth="1"/>
    <col min="5" max="5" width="12.375" style="3" customWidth="1"/>
    <col min="6" max="7" width="4.625" style="2" customWidth="1"/>
    <col min="8" max="8" width="14.375" style="2" customWidth="1"/>
    <col min="9" max="9" width="4.50390625" style="2" customWidth="1"/>
    <col min="10" max="10" width="6.625" style="2" customWidth="1"/>
    <col min="11" max="11" width="8.75390625" style="2" customWidth="1"/>
    <col min="12" max="12" width="18.875" style="2" customWidth="1"/>
    <col min="13" max="13" width="5.625" style="2" customWidth="1"/>
    <col min="14" max="14" width="50.75390625" style="4" customWidth="1"/>
    <col min="15" max="15" width="13.25390625" style="4" customWidth="1"/>
    <col min="16" max="16" width="4.875" style="2" customWidth="1"/>
    <col min="17" max="16384" width="9.00390625" style="2" customWidth="1"/>
  </cols>
  <sheetData>
    <row r="1" ht="14.25">
      <c r="A1" s="5" t="s">
        <v>0</v>
      </c>
    </row>
    <row r="2" spans="1:16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5" ht="32.25" customHeight="1">
      <c r="A3" s="7"/>
      <c r="B3" s="7"/>
      <c r="C3" s="7"/>
      <c r="D3" s="7"/>
      <c r="E3" s="7"/>
      <c r="F3" s="8"/>
      <c r="G3" s="9"/>
      <c r="H3" s="9"/>
      <c r="I3" s="25"/>
      <c r="J3" s="25"/>
      <c r="K3" s="25"/>
      <c r="N3" s="5"/>
      <c r="O3" s="5"/>
    </row>
    <row r="4" spans="1:16" ht="24.75" customHeight="1">
      <c r="A4" s="10" t="s">
        <v>2</v>
      </c>
      <c r="B4" s="11" t="s">
        <v>3</v>
      </c>
      <c r="C4" s="11" t="s">
        <v>4</v>
      </c>
      <c r="D4" s="12" t="s">
        <v>5</v>
      </c>
      <c r="E4" s="13" t="s">
        <v>6</v>
      </c>
      <c r="F4" s="11" t="s">
        <v>4</v>
      </c>
      <c r="G4" s="14" t="s">
        <v>7</v>
      </c>
      <c r="H4" s="11" t="s">
        <v>8</v>
      </c>
      <c r="I4" s="11"/>
      <c r="J4" s="11"/>
      <c r="K4" s="11"/>
      <c r="L4" s="26" t="s">
        <v>9</v>
      </c>
      <c r="M4" s="27" t="s">
        <v>10</v>
      </c>
      <c r="N4" s="28" t="s">
        <v>11</v>
      </c>
      <c r="O4" s="29" t="s">
        <v>12</v>
      </c>
      <c r="P4" s="30" t="s">
        <v>13</v>
      </c>
    </row>
    <row r="5" spans="1:16" ht="35.25" customHeight="1">
      <c r="A5" s="15"/>
      <c r="B5" s="16"/>
      <c r="C5" s="16"/>
      <c r="D5" s="17"/>
      <c r="E5" s="18"/>
      <c r="F5" s="16"/>
      <c r="G5" s="19"/>
      <c r="H5" s="16" t="s">
        <v>14</v>
      </c>
      <c r="I5" s="16" t="s">
        <v>15</v>
      </c>
      <c r="J5" s="16" t="s">
        <v>16</v>
      </c>
      <c r="K5" s="16" t="s">
        <v>17</v>
      </c>
      <c r="L5" s="31"/>
      <c r="M5" s="32"/>
      <c r="N5" s="33"/>
      <c r="O5" s="34"/>
      <c r="P5" s="35"/>
    </row>
    <row r="6" spans="1:16" ht="17.25" customHeight="1">
      <c r="A6" s="20" t="s">
        <v>18</v>
      </c>
      <c r="B6" s="21" t="s">
        <v>19</v>
      </c>
      <c r="C6" s="21">
        <f>F6+F7+F8+F9+F10</f>
        <v>15</v>
      </c>
      <c r="D6" s="21" t="s">
        <v>20</v>
      </c>
      <c r="E6" s="22" t="s">
        <v>21</v>
      </c>
      <c r="F6" s="23">
        <v>7</v>
      </c>
      <c r="G6" s="22" t="s">
        <v>22</v>
      </c>
      <c r="H6" s="23" t="s">
        <v>23</v>
      </c>
      <c r="I6" s="23" t="s">
        <v>24</v>
      </c>
      <c r="J6" s="23" t="s">
        <v>25</v>
      </c>
      <c r="K6" s="23" t="s">
        <v>26</v>
      </c>
      <c r="L6" s="36" t="s">
        <v>27</v>
      </c>
      <c r="M6" s="36" t="s">
        <v>28</v>
      </c>
      <c r="N6" s="37" t="s">
        <v>29</v>
      </c>
      <c r="O6" s="36" t="s">
        <v>30</v>
      </c>
      <c r="P6" s="32"/>
    </row>
    <row r="7" spans="1:16" ht="17.25" customHeight="1">
      <c r="A7" s="20"/>
      <c r="B7" s="21"/>
      <c r="C7" s="21"/>
      <c r="D7" s="21" t="s">
        <v>20</v>
      </c>
      <c r="E7" s="22" t="s">
        <v>31</v>
      </c>
      <c r="F7" s="23">
        <v>3</v>
      </c>
      <c r="G7" s="22" t="s">
        <v>32</v>
      </c>
      <c r="H7" s="23"/>
      <c r="I7" s="23"/>
      <c r="J7" s="23"/>
      <c r="K7" s="23"/>
      <c r="L7" s="36"/>
      <c r="M7" s="36"/>
      <c r="N7" s="37"/>
      <c r="O7" s="36"/>
      <c r="P7" s="38"/>
    </row>
    <row r="8" spans="1:16" ht="17.25" customHeight="1">
      <c r="A8" s="20"/>
      <c r="B8" s="21"/>
      <c r="C8" s="21"/>
      <c r="D8" s="21" t="s">
        <v>20</v>
      </c>
      <c r="E8" s="22" t="s">
        <v>33</v>
      </c>
      <c r="F8" s="23">
        <v>2</v>
      </c>
      <c r="G8" s="22" t="s">
        <v>34</v>
      </c>
      <c r="H8" s="23"/>
      <c r="I8" s="23"/>
      <c r="J8" s="23"/>
      <c r="K8" s="23"/>
      <c r="L8" s="36"/>
      <c r="M8" s="36"/>
      <c r="N8" s="37"/>
      <c r="O8" s="36"/>
      <c r="P8" s="38"/>
    </row>
    <row r="9" spans="1:16" ht="17.25" customHeight="1">
      <c r="A9" s="20"/>
      <c r="B9" s="21"/>
      <c r="C9" s="21"/>
      <c r="D9" s="21" t="s">
        <v>20</v>
      </c>
      <c r="E9" s="22" t="s">
        <v>35</v>
      </c>
      <c r="F9" s="23">
        <v>1</v>
      </c>
      <c r="G9" s="22" t="s">
        <v>36</v>
      </c>
      <c r="H9" s="23"/>
      <c r="I9" s="23"/>
      <c r="J9" s="23"/>
      <c r="K9" s="23"/>
      <c r="L9" s="36"/>
      <c r="M9" s="36"/>
      <c r="N9" s="37"/>
      <c r="O9" s="36"/>
      <c r="P9" s="38"/>
    </row>
    <row r="10" spans="1:16" ht="17.25" customHeight="1">
      <c r="A10" s="20"/>
      <c r="B10" s="21"/>
      <c r="C10" s="21"/>
      <c r="D10" s="21" t="s">
        <v>20</v>
      </c>
      <c r="E10" s="22" t="s">
        <v>37</v>
      </c>
      <c r="F10" s="23">
        <v>2</v>
      </c>
      <c r="G10" s="22" t="s">
        <v>38</v>
      </c>
      <c r="H10" s="23"/>
      <c r="I10" s="23"/>
      <c r="J10" s="23"/>
      <c r="K10" s="23"/>
      <c r="L10" s="36"/>
      <c r="M10" s="36"/>
      <c r="N10" s="37"/>
      <c r="O10" s="36"/>
      <c r="P10" s="31"/>
    </row>
    <row r="11" spans="1:16" ht="17.25" customHeight="1">
      <c r="A11" s="20"/>
      <c r="B11" s="21" t="s">
        <v>39</v>
      </c>
      <c r="C11" s="21">
        <f>F11+F12+F13+F14</f>
        <v>15</v>
      </c>
      <c r="D11" s="21" t="s">
        <v>20</v>
      </c>
      <c r="E11" s="22" t="s">
        <v>21</v>
      </c>
      <c r="F11" s="23">
        <v>7</v>
      </c>
      <c r="G11" s="22" t="s">
        <v>40</v>
      </c>
      <c r="H11" s="23" t="s">
        <v>23</v>
      </c>
      <c r="I11" s="23" t="s">
        <v>24</v>
      </c>
      <c r="J11" s="23" t="s">
        <v>25</v>
      </c>
      <c r="K11" s="23" t="s">
        <v>26</v>
      </c>
      <c r="L11" s="36" t="s">
        <v>27</v>
      </c>
      <c r="M11" s="36" t="s">
        <v>28</v>
      </c>
      <c r="N11" s="37" t="s">
        <v>29</v>
      </c>
      <c r="O11" s="36" t="s">
        <v>30</v>
      </c>
      <c r="P11" s="32"/>
    </row>
    <row r="12" spans="1:16" ht="17.25" customHeight="1">
      <c r="A12" s="20"/>
      <c r="B12" s="21"/>
      <c r="C12" s="21"/>
      <c r="D12" s="21" t="s">
        <v>20</v>
      </c>
      <c r="E12" s="22" t="s">
        <v>31</v>
      </c>
      <c r="F12" s="23">
        <v>3</v>
      </c>
      <c r="G12" s="22" t="s">
        <v>41</v>
      </c>
      <c r="H12" s="23"/>
      <c r="I12" s="23"/>
      <c r="J12" s="23"/>
      <c r="K12" s="23"/>
      <c r="L12" s="36"/>
      <c r="M12" s="36"/>
      <c r="N12" s="37"/>
      <c r="O12" s="36"/>
      <c r="P12" s="38"/>
    </row>
    <row r="13" spans="1:16" ht="17.25" customHeight="1">
      <c r="A13" s="20"/>
      <c r="B13" s="21"/>
      <c r="C13" s="21"/>
      <c r="D13" s="21" t="s">
        <v>20</v>
      </c>
      <c r="E13" s="22" t="s">
        <v>33</v>
      </c>
      <c r="F13" s="23">
        <v>2</v>
      </c>
      <c r="G13" s="22" t="s">
        <v>42</v>
      </c>
      <c r="H13" s="23"/>
      <c r="I13" s="23"/>
      <c r="J13" s="23"/>
      <c r="K13" s="23"/>
      <c r="L13" s="36"/>
      <c r="M13" s="36"/>
      <c r="N13" s="37"/>
      <c r="O13" s="36"/>
      <c r="P13" s="38"/>
    </row>
    <row r="14" spans="1:16" ht="17.25" customHeight="1">
      <c r="A14" s="20"/>
      <c r="B14" s="21"/>
      <c r="C14" s="21"/>
      <c r="D14" s="21" t="s">
        <v>20</v>
      </c>
      <c r="E14" s="22" t="s">
        <v>37</v>
      </c>
      <c r="F14" s="23">
        <v>3</v>
      </c>
      <c r="G14" s="22" t="s">
        <v>43</v>
      </c>
      <c r="H14" s="23"/>
      <c r="I14" s="23"/>
      <c r="J14" s="23"/>
      <c r="K14" s="23"/>
      <c r="L14" s="36"/>
      <c r="M14" s="36"/>
      <c r="N14" s="37"/>
      <c r="O14" s="36"/>
      <c r="P14" s="38"/>
    </row>
    <row r="15" spans="1:16" ht="61.5" customHeight="1">
      <c r="A15" s="20"/>
      <c r="B15" s="21" t="s">
        <v>44</v>
      </c>
      <c r="C15" s="21">
        <f>F15+F16</f>
        <v>30</v>
      </c>
      <c r="D15" s="21" t="s">
        <v>20</v>
      </c>
      <c r="E15" s="22" t="s">
        <v>45</v>
      </c>
      <c r="F15" s="23">
        <v>25</v>
      </c>
      <c r="G15" s="22" t="s">
        <v>46</v>
      </c>
      <c r="H15" s="23" t="s">
        <v>47</v>
      </c>
      <c r="I15" s="23" t="s">
        <v>24</v>
      </c>
      <c r="J15" s="23" t="s">
        <v>25</v>
      </c>
      <c r="K15" s="23" t="s">
        <v>26</v>
      </c>
      <c r="L15" s="36" t="s">
        <v>48</v>
      </c>
      <c r="M15" s="36" t="s">
        <v>28</v>
      </c>
      <c r="N15" s="37" t="s">
        <v>29</v>
      </c>
      <c r="O15" s="36" t="s">
        <v>30</v>
      </c>
      <c r="P15" s="32"/>
    </row>
    <row r="16" spans="1:16" ht="67.5" customHeight="1">
      <c r="A16" s="20"/>
      <c r="B16" s="21"/>
      <c r="C16" s="21"/>
      <c r="D16" s="21" t="s">
        <v>20</v>
      </c>
      <c r="E16" s="22" t="s">
        <v>49</v>
      </c>
      <c r="F16" s="23">
        <v>5</v>
      </c>
      <c r="G16" s="22" t="s">
        <v>50</v>
      </c>
      <c r="H16" s="23"/>
      <c r="I16" s="23"/>
      <c r="J16" s="23"/>
      <c r="K16" s="23"/>
      <c r="L16" s="36"/>
      <c r="M16" s="36"/>
      <c r="N16" s="37"/>
      <c r="O16" s="36"/>
      <c r="P16" s="31"/>
    </row>
    <row r="17" spans="1:15" s="1" customFormat="1" ht="21" customHeight="1">
      <c r="A17" s="1" t="s">
        <v>51</v>
      </c>
      <c r="C17" s="1">
        <f>C15+C11+C6</f>
        <v>60</v>
      </c>
      <c r="E17" s="24"/>
      <c r="N17" s="39"/>
      <c r="O17" s="39"/>
    </row>
    <row r="18" ht="42" customHeight="1"/>
  </sheetData>
  <sheetProtection/>
  <mergeCells count="51">
    <mergeCell ref="A2:P2"/>
    <mergeCell ref="A3:C3"/>
    <mergeCell ref="I3:K3"/>
    <mergeCell ref="H4:K4"/>
    <mergeCell ref="A17:B17"/>
    <mergeCell ref="A4:A5"/>
    <mergeCell ref="A6:A16"/>
    <mergeCell ref="B4:B5"/>
    <mergeCell ref="B6:B10"/>
    <mergeCell ref="B11:B14"/>
    <mergeCell ref="B15:B16"/>
    <mergeCell ref="C4:C5"/>
    <mergeCell ref="C6:C10"/>
    <mergeCell ref="C11:C14"/>
    <mergeCell ref="C15:C16"/>
    <mergeCell ref="D4:D5"/>
    <mergeCell ref="E4:E5"/>
    <mergeCell ref="F4:F5"/>
    <mergeCell ref="G4:G5"/>
    <mergeCell ref="H6:H10"/>
    <mergeCell ref="H11:H14"/>
    <mergeCell ref="H15:H16"/>
    <mergeCell ref="I6:I10"/>
    <mergeCell ref="I11:I14"/>
    <mergeCell ref="I15:I16"/>
    <mergeCell ref="J6:J10"/>
    <mergeCell ref="J11:J14"/>
    <mergeCell ref="J15:J16"/>
    <mergeCell ref="K6:K10"/>
    <mergeCell ref="K11:K14"/>
    <mergeCell ref="K15:K16"/>
    <mergeCell ref="L4:L5"/>
    <mergeCell ref="L6:L10"/>
    <mergeCell ref="L11:L14"/>
    <mergeCell ref="L15:L16"/>
    <mergeCell ref="M4:M5"/>
    <mergeCell ref="M6:M10"/>
    <mergeCell ref="M11:M14"/>
    <mergeCell ref="M15:M16"/>
    <mergeCell ref="N4:N5"/>
    <mergeCell ref="N6:N10"/>
    <mergeCell ref="N11:N14"/>
    <mergeCell ref="N15:N16"/>
    <mergeCell ref="O4:O5"/>
    <mergeCell ref="O6:O10"/>
    <mergeCell ref="O11:O14"/>
    <mergeCell ref="O15:O16"/>
    <mergeCell ref="P4:P5"/>
    <mergeCell ref="P6:P10"/>
    <mergeCell ref="P11:P14"/>
    <mergeCell ref="P15:P16"/>
  </mergeCells>
  <printOptions/>
  <pageMargins left="0.9" right="0.51" top="0.75" bottom="0.75" header="0.31" footer="0.3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落寞的烟灰</cp:lastModifiedBy>
  <dcterms:created xsi:type="dcterms:W3CDTF">1996-12-17T01:32:42Z</dcterms:created>
  <dcterms:modified xsi:type="dcterms:W3CDTF">2018-07-25T03:51:39Z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