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教师单项" sheetId="9" r:id="rId1"/>
  </sheets>
  <definedNames>
    <definedName name="_xlnm._FilterDatabase" localSheetId="0" hidden="1">教师单项!$A$3:$J$21</definedName>
    <definedName name="_xlnm.Print_Titles" localSheetId="0">教师单项!$1:$3</definedName>
  </definedNames>
  <calcPr calcId="144525" concurrentCalc="0"/>
</workbook>
</file>

<file path=xl/sharedStrings.xml><?xml version="1.0" encoding="utf-8"?>
<sst xmlns="http://schemas.openxmlformats.org/spreadsheetml/2006/main" count="51">
  <si>
    <t>附件1     新疆农业大学2018年面向社会公开招聘专任教师、思想政治辅导员（第二批）岗位设置一览表</t>
  </si>
  <si>
    <t>序号</t>
  </si>
  <si>
    <t>内设机构名称</t>
  </si>
  <si>
    <t>岗位名称</t>
  </si>
  <si>
    <t>招聘名额</t>
  </si>
  <si>
    <t>岗位基本条件</t>
  </si>
  <si>
    <t>性别</t>
  </si>
  <si>
    <t>族别</t>
  </si>
  <si>
    <t>年龄</t>
  </si>
  <si>
    <t>学历/学位</t>
  </si>
  <si>
    <t>专业要求</t>
  </si>
  <si>
    <t>其他条件</t>
  </si>
  <si>
    <t>农学院</t>
  </si>
  <si>
    <t>教师</t>
  </si>
  <si>
    <t>不限</t>
  </si>
  <si>
    <t>35周岁及以下</t>
  </si>
  <si>
    <t>硕士研究生及以上</t>
  </si>
  <si>
    <t>大气科学[气象学]</t>
  </si>
  <si>
    <t>交通与物流工程学院</t>
  </si>
  <si>
    <t>交通运输工程[载运工具运用工程]、机械工程[车辆工程]</t>
  </si>
  <si>
    <t>管理学院</t>
  </si>
  <si>
    <r>
      <rPr>
        <sz val="11"/>
        <color rgb="FF000000"/>
        <rFont val="宋体"/>
        <charset val="134"/>
      </rPr>
      <t>公共管理[行政管理、社会保障]、地理学</t>
    </r>
    <r>
      <rPr>
        <sz val="11"/>
        <color theme="1"/>
        <rFont val="宋体"/>
        <charset val="134"/>
      </rPr>
      <t>[</t>
    </r>
    <r>
      <rPr>
        <sz val="11"/>
        <color rgb="FF000000"/>
        <rFont val="宋体"/>
        <charset val="134"/>
      </rPr>
      <t>人文地理学</t>
    </r>
    <r>
      <rPr>
        <sz val="11"/>
        <color theme="1"/>
        <rFont val="宋体"/>
        <charset val="134"/>
      </rPr>
      <t>]、</t>
    </r>
    <r>
      <rPr>
        <sz val="11"/>
        <color rgb="FF000000"/>
        <rFont val="宋体"/>
        <charset val="134"/>
      </rPr>
      <t>理论经济学[人口、资源与环境经济学]、应用经济学[区域经济学、劳动经济学、数量经济学、</t>
    </r>
    <r>
      <rPr>
        <sz val="11"/>
        <color theme="1"/>
        <rFont val="宋体"/>
        <charset val="134"/>
      </rPr>
      <t>财政学]、法学[环境与资源保护法学、宪法与行政法学]、管理科学与工程、城乡规划学、建筑学[建筑历史与理论、建筑设计及其理论]</t>
    </r>
  </si>
  <si>
    <t>机电工程学院</t>
  </si>
  <si>
    <t>电气工程[电力系统及其自动化、高电压与绝缘技术、电力电子与电力传动、电工理论与新技术]、机械工程[机械设计及理论]</t>
  </si>
  <si>
    <t>林学与园艺学院</t>
  </si>
  <si>
    <r>
      <rPr>
        <sz val="11"/>
        <color theme="1"/>
        <rFont val="宋体"/>
        <charset val="134"/>
      </rPr>
      <t>园艺学[</t>
    </r>
    <r>
      <rPr>
        <sz val="11"/>
        <color rgb="FF000000"/>
        <rFont val="宋体"/>
        <charset val="134"/>
      </rPr>
      <t>果树学、</t>
    </r>
    <r>
      <rPr>
        <sz val="11"/>
        <color theme="1"/>
        <rFont val="宋体"/>
        <charset val="134"/>
      </rPr>
      <t>蔬菜学]</t>
    </r>
  </si>
  <si>
    <r>
      <rPr>
        <sz val="11"/>
        <color theme="1"/>
        <rFont val="宋体"/>
        <charset val="134"/>
      </rPr>
      <t>风景园林学、建筑学[建筑设计及其理论]</t>
    </r>
    <r>
      <rPr>
        <sz val="11"/>
        <color rgb="FF000000"/>
        <rFont val="宋体"/>
        <charset val="134"/>
      </rPr>
      <t>、</t>
    </r>
    <r>
      <rPr>
        <sz val="11"/>
        <color theme="1"/>
        <rFont val="宋体"/>
        <charset val="134"/>
      </rPr>
      <t>城乡规划学、</t>
    </r>
    <r>
      <rPr>
        <sz val="11"/>
        <color rgb="FF000000"/>
        <rFont val="宋体"/>
        <charset val="134"/>
      </rPr>
      <t>林学[</t>
    </r>
    <r>
      <rPr>
        <sz val="11"/>
        <color theme="1"/>
        <rFont val="宋体"/>
        <charset val="134"/>
      </rPr>
      <t>园林植物与观赏园艺]</t>
    </r>
  </si>
  <si>
    <t>水利与土木工程学院</t>
  </si>
  <si>
    <t>力学[固体力学、工程力学]、测绘科学与技术[大地测量学与测量工程、摄影测量与遥感]、水利工程[水工结构工程、水利水电工程]、土木工程[岩土工程、结构工程]、农业工程[农业水土工程]、林学[水土保持与荒漠化防治]、地理学[自然地理学、地图学与地理信息系统]</t>
  </si>
  <si>
    <t>计算机与信息工程学院</t>
  </si>
  <si>
    <t>计算机科学与技术</t>
  </si>
  <si>
    <t>电子科学与技术[电路与系统]</t>
  </si>
  <si>
    <t>经济与贸易学院</t>
  </si>
  <si>
    <t>工商管理[会计学]</t>
  </si>
  <si>
    <t>应用经济学[金融学、数量经济学、国际贸易学]、理论经济学[世界经济]、管理科学与工程</t>
  </si>
  <si>
    <t>学生处</t>
  </si>
  <si>
    <t>辅导员岗位1</t>
  </si>
  <si>
    <t>男</t>
  </si>
  <si>
    <t>少数民族</t>
  </si>
  <si>
    <t>25周岁及以下</t>
  </si>
  <si>
    <t>大学本科及以上</t>
  </si>
  <si>
    <t>专业不限</t>
  </si>
  <si>
    <t xml:space="preserve">中共党员（含中共预备党员），有学生干部工作经验者同等条件下优先，少数民族应聘者（民考汉、内高班除外）国家通用语言水平须达到MHK四级，精通国家通用语言、维吾尔语。 </t>
  </si>
  <si>
    <t>辅导员岗位2</t>
  </si>
  <si>
    <t>28周岁及以下</t>
  </si>
  <si>
    <t>辅导员岗位3</t>
  </si>
  <si>
    <t>辅导员岗位4</t>
  </si>
  <si>
    <t>辅导员岗位5</t>
  </si>
  <si>
    <t>女</t>
  </si>
  <si>
    <t>合计</t>
  </si>
  <si>
    <t>备注：考生毕业证学位证中专业名称为一级学科的，研究生期间的研究方向须满足专业要求和其他条件中的二级学科专业或研究方向。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</si>
</sst>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8"/>
      <color theme="1"/>
      <name val="方正小标宋简体"/>
      <charset val="134"/>
    </font>
    <font>
      <b/>
      <sz val="12"/>
      <color theme="1"/>
      <name val="仿宋"/>
      <charset val="134"/>
    </font>
    <font>
      <sz val="11"/>
      <color rgb="FF000000"/>
      <name val="宋体"/>
      <charset val="134"/>
      <scheme val="minor"/>
    </font>
    <font>
      <sz val="11"/>
      <color indexed="8"/>
      <name val="宋体"/>
      <charset val="134"/>
      <scheme val="minor"/>
    </font>
    <font>
      <sz val="11"/>
      <color theme="1"/>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13"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10" applyNumberFormat="0" applyFill="0" applyAlignment="0" applyProtection="0">
      <alignment vertical="center"/>
    </xf>
    <xf numFmtId="0" fontId="20" fillId="0" borderId="10" applyNumberFormat="0" applyFill="0" applyAlignment="0" applyProtection="0">
      <alignment vertical="center"/>
    </xf>
    <xf numFmtId="0" fontId="12" fillId="14" borderId="0" applyNumberFormat="0" applyBorder="0" applyAlignment="0" applyProtection="0">
      <alignment vertical="center"/>
    </xf>
    <xf numFmtId="0" fontId="9" fillId="0" borderId="12" applyNumberFormat="0" applyFill="0" applyAlignment="0" applyProtection="0">
      <alignment vertical="center"/>
    </xf>
    <xf numFmtId="0" fontId="12" fillId="16" borderId="0" applyNumberFormat="0" applyBorder="0" applyAlignment="0" applyProtection="0">
      <alignment vertical="center"/>
    </xf>
    <xf numFmtId="0" fontId="22" fillId="17" borderId="13" applyNumberFormat="0" applyAlignment="0" applyProtection="0">
      <alignment vertical="center"/>
    </xf>
    <xf numFmtId="0" fontId="23" fillId="17" borderId="8" applyNumberFormat="0" applyAlignment="0" applyProtection="0">
      <alignment vertical="center"/>
    </xf>
    <xf numFmtId="0" fontId="24" fillId="19" borderId="14" applyNumberFormat="0" applyAlignment="0" applyProtection="0">
      <alignment vertical="center"/>
    </xf>
    <xf numFmtId="0" fontId="8" fillId="21" borderId="0" applyNumberFormat="0" applyBorder="0" applyAlignment="0" applyProtection="0">
      <alignment vertical="center"/>
    </xf>
    <xf numFmtId="0" fontId="12" fillId="22" borderId="0" applyNumberFormat="0" applyBorder="0" applyAlignment="0" applyProtection="0">
      <alignment vertical="center"/>
    </xf>
    <xf numFmtId="0" fontId="17" fillId="0" borderId="9" applyNumberFormat="0" applyFill="0" applyAlignment="0" applyProtection="0">
      <alignment vertical="center"/>
    </xf>
    <xf numFmtId="0" fontId="19" fillId="0" borderId="11" applyNumberFormat="0" applyFill="0" applyAlignment="0" applyProtection="0">
      <alignment vertical="center"/>
    </xf>
    <xf numFmtId="0" fontId="21" fillId="15"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12" fillId="25"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12" fillId="32" borderId="0" applyNumberFormat="0" applyBorder="0" applyAlignment="0" applyProtection="0">
      <alignment vertical="center"/>
    </xf>
    <xf numFmtId="0" fontId="8" fillId="33"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Alignment="0" applyProtection="0">
      <alignment vertical="center"/>
    </xf>
    <xf numFmtId="0" fontId="8" fillId="30" borderId="0" applyNumberFormat="0" applyBorder="0" applyAlignment="0" applyProtection="0">
      <alignment vertical="center"/>
    </xf>
    <xf numFmtId="0" fontId="12" fillId="18" borderId="0" applyNumberFormat="0" applyBorder="0" applyAlignment="0" applyProtection="0">
      <alignment vertical="center"/>
    </xf>
  </cellStyleXfs>
  <cellXfs count="20">
    <xf numFmtId="0" fontId="0" fillId="0" borderId="0" xfId="0">
      <alignment vertical="center"/>
    </xf>
    <xf numFmtId="0" fontId="0" fillId="0" borderId="0" xfId="0" applyFont="1" applyFill="1">
      <alignment vertical="center"/>
    </xf>
    <xf numFmtId="0" fontId="0" fillId="2" borderId="0" xfId="0" applyFont="1" applyFill="1">
      <alignmen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3" xfId="0" applyFont="1" applyFill="1" applyBorder="1" applyAlignment="1">
      <alignment horizontal="left" vertical="center"/>
    </xf>
    <xf numFmtId="0" fontId="5"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tabSelected="1" view="pageBreakPreview" zoomScaleNormal="100" zoomScaleSheetLayoutView="100" workbookViewId="0">
      <selection activeCell="I5" sqref="I5"/>
    </sheetView>
  </sheetViews>
  <sheetFormatPr defaultColWidth="9" defaultRowHeight="13.5"/>
  <cols>
    <col min="1" max="1" width="4.125" style="1" customWidth="1"/>
    <col min="2" max="2" width="10.75" style="1" customWidth="1"/>
    <col min="3" max="3" width="5.75" style="1" customWidth="1"/>
    <col min="4" max="4" width="5.625" style="1" customWidth="1"/>
    <col min="5" max="5" width="5.5" style="1" customWidth="1"/>
    <col min="6" max="6" width="5.625" style="1" customWidth="1"/>
    <col min="7" max="7" width="6.875" style="1" customWidth="1"/>
    <col min="8" max="8" width="17.25" style="1" customWidth="1"/>
    <col min="9" max="9" width="78.25" style="1" customWidth="1"/>
    <col min="10" max="10" width="12.125" style="1" customWidth="1"/>
    <col min="11" max="16384" width="9" style="1"/>
  </cols>
  <sheetData>
    <row r="1" ht="76" customHeight="1" spans="1:10">
      <c r="A1" s="3" t="s">
        <v>0</v>
      </c>
      <c r="B1" s="4"/>
      <c r="C1" s="4"/>
      <c r="D1" s="4"/>
      <c r="E1" s="4"/>
      <c r="F1" s="4"/>
      <c r="G1" s="4"/>
      <c r="H1" s="4"/>
      <c r="I1" s="4"/>
      <c r="J1" s="4"/>
    </row>
    <row r="2" ht="27.75" customHeight="1" spans="1:10">
      <c r="A2" s="5" t="s">
        <v>1</v>
      </c>
      <c r="B2" s="6" t="s">
        <v>2</v>
      </c>
      <c r="C2" s="6" t="s">
        <v>3</v>
      </c>
      <c r="D2" s="6" t="s">
        <v>4</v>
      </c>
      <c r="E2" s="6" t="s">
        <v>5</v>
      </c>
      <c r="F2" s="6"/>
      <c r="G2" s="6"/>
      <c r="H2" s="6"/>
      <c r="I2" s="6"/>
      <c r="J2" s="6"/>
    </row>
    <row r="3" ht="35.1" customHeight="1" spans="1:10">
      <c r="A3" s="5"/>
      <c r="B3" s="6"/>
      <c r="C3" s="6"/>
      <c r="D3" s="6"/>
      <c r="E3" s="6" t="s">
        <v>6</v>
      </c>
      <c r="F3" s="6" t="s">
        <v>7</v>
      </c>
      <c r="G3" s="6" t="s">
        <v>8</v>
      </c>
      <c r="H3" s="6" t="s">
        <v>9</v>
      </c>
      <c r="I3" s="6" t="s">
        <v>10</v>
      </c>
      <c r="J3" s="6" t="s">
        <v>11</v>
      </c>
    </row>
    <row r="4" ht="27" customHeight="1" spans="1:10">
      <c r="A4" s="7">
        <f>ROW()-3</f>
        <v>1</v>
      </c>
      <c r="B4" s="8" t="s">
        <v>12</v>
      </c>
      <c r="C4" s="8" t="s">
        <v>13</v>
      </c>
      <c r="D4" s="8">
        <v>1</v>
      </c>
      <c r="E4" s="8" t="s">
        <v>14</v>
      </c>
      <c r="F4" s="8" t="s">
        <v>14</v>
      </c>
      <c r="G4" s="8" t="s">
        <v>15</v>
      </c>
      <c r="H4" s="8" t="s">
        <v>16</v>
      </c>
      <c r="I4" s="12" t="s">
        <v>17</v>
      </c>
      <c r="J4" s="13"/>
    </row>
    <row r="5" ht="33" customHeight="1" spans="1:10">
      <c r="A5" s="7">
        <f t="shared" ref="A5:A19" si="0">ROW()-3</f>
        <v>2</v>
      </c>
      <c r="B5" s="9" t="s">
        <v>18</v>
      </c>
      <c r="C5" s="9" t="s">
        <v>13</v>
      </c>
      <c r="D5" s="9">
        <v>4</v>
      </c>
      <c r="E5" s="9" t="s">
        <v>14</v>
      </c>
      <c r="F5" s="9" t="s">
        <v>14</v>
      </c>
      <c r="G5" s="8" t="s">
        <v>15</v>
      </c>
      <c r="H5" s="8" t="s">
        <v>16</v>
      </c>
      <c r="I5" s="14" t="s">
        <v>19</v>
      </c>
      <c r="J5" s="15"/>
    </row>
    <row r="6" ht="64" customHeight="1" spans="1:10">
      <c r="A6" s="7">
        <f t="shared" si="0"/>
        <v>3</v>
      </c>
      <c r="B6" s="10" t="s">
        <v>20</v>
      </c>
      <c r="C6" s="9" t="s">
        <v>13</v>
      </c>
      <c r="D6" s="9">
        <v>1</v>
      </c>
      <c r="E6" s="9" t="s">
        <v>14</v>
      </c>
      <c r="F6" s="9" t="s">
        <v>14</v>
      </c>
      <c r="G6" s="8" t="s">
        <v>15</v>
      </c>
      <c r="H6" s="8" t="s">
        <v>16</v>
      </c>
      <c r="I6" s="14" t="s">
        <v>21</v>
      </c>
      <c r="J6" s="15"/>
    </row>
    <row r="7" ht="43" customHeight="1" spans="1:10">
      <c r="A7" s="7">
        <f t="shared" si="0"/>
        <v>4</v>
      </c>
      <c r="B7" s="9" t="s">
        <v>22</v>
      </c>
      <c r="C7" s="9" t="s">
        <v>13</v>
      </c>
      <c r="D7" s="9">
        <v>2</v>
      </c>
      <c r="E7" s="9" t="s">
        <v>14</v>
      </c>
      <c r="F7" s="9" t="s">
        <v>14</v>
      </c>
      <c r="G7" s="8" t="s">
        <v>15</v>
      </c>
      <c r="H7" s="8" t="s">
        <v>16</v>
      </c>
      <c r="I7" s="13" t="s">
        <v>23</v>
      </c>
      <c r="J7" s="13"/>
    </row>
    <row r="8" ht="28" customHeight="1" spans="1:10">
      <c r="A8" s="7">
        <f t="shared" si="0"/>
        <v>5</v>
      </c>
      <c r="B8" s="8" t="s">
        <v>24</v>
      </c>
      <c r="C8" s="9" t="s">
        <v>13</v>
      </c>
      <c r="D8" s="9">
        <v>2</v>
      </c>
      <c r="E8" s="9" t="s">
        <v>14</v>
      </c>
      <c r="F8" s="9" t="s">
        <v>14</v>
      </c>
      <c r="G8" s="8" t="s">
        <v>15</v>
      </c>
      <c r="H8" s="8" t="s">
        <v>16</v>
      </c>
      <c r="I8" s="13" t="s">
        <v>25</v>
      </c>
      <c r="J8" s="14"/>
    </row>
    <row r="9" ht="36" customHeight="1" spans="1:10">
      <c r="A9" s="7">
        <f t="shared" si="0"/>
        <v>6</v>
      </c>
      <c r="B9" s="8" t="s">
        <v>24</v>
      </c>
      <c r="C9" s="9" t="s">
        <v>13</v>
      </c>
      <c r="D9" s="9">
        <v>1</v>
      </c>
      <c r="E9" s="9" t="s">
        <v>14</v>
      </c>
      <c r="F9" s="9" t="s">
        <v>14</v>
      </c>
      <c r="G9" s="8" t="s">
        <v>15</v>
      </c>
      <c r="H9" s="8" t="s">
        <v>16</v>
      </c>
      <c r="I9" s="13" t="s">
        <v>26</v>
      </c>
      <c r="J9" s="14"/>
    </row>
    <row r="10" ht="60" customHeight="1" spans="1:10">
      <c r="A10" s="7">
        <f t="shared" si="0"/>
        <v>7</v>
      </c>
      <c r="B10" s="9" t="s">
        <v>27</v>
      </c>
      <c r="C10" s="8" t="s">
        <v>13</v>
      </c>
      <c r="D10" s="9">
        <v>2</v>
      </c>
      <c r="E10" s="9" t="s">
        <v>14</v>
      </c>
      <c r="F10" s="9" t="s">
        <v>14</v>
      </c>
      <c r="G10" s="8" t="s">
        <v>15</v>
      </c>
      <c r="H10" s="8" t="s">
        <v>16</v>
      </c>
      <c r="I10" s="13" t="s">
        <v>28</v>
      </c>
      <c r="J10" s="13"/>
    </row>
    <row r="11" ht="35.25" customHeight="1" spans="1:10">
      <c r="A11" s="7">
        <f t="shared" si="0"/>
        <v>8</v>
      </c>
      <c r="B11" s="9" t="s">
        <v>29</v>
      </c>
      <c r="C11" s="9" t="s">
        <v>13</v>
      </c>
      <c r="D11" s="8">
        <v>1</v>
      </c>
      <c r="E11" s="9" t="s">
        <v>14</v>
      </c>
      <c r="F11" s="8" t="s">
        <v>14</v>
      </c>
      <c r="G11" s="8" t="s">
        <v>15</v>
      </c>
      <c r="H11" s="8" t="s">
        <v>16</v>
      </c>
      <c r="I11" s="13" t="s">
        <v>30</v>
      </c>
      <c r="J11" s="13"/>
    </row>
    <row r="12" ht="40.5" customHeight="1" spans="1:10">
      <c r="A12" s="7">
        <f t="shared" si="0"/>
        <v>9</v>
      </c>
      <c r="B12" s="9" t="s">
        <v>29</v>
      </c>
      <c r="C12" s="9" t="s">
        <v>13</v>
      </c>
      <c r="D12" s="8">
        <v>2</v>
      </c>
      <c r="E12" s="9" t="s">
        <v>14</v>
      </c>
      <c r="F12" s="8" t="s">
        <v>14</v>
      </c>
      <c r="G12" s="8" t="s">
        <v>15</v>
      </c>
      <c r="H12" s="8" t="s">
        <v>16</v>
      </c>
      <c r="I12" s="13" t="s">
        <v>31</v>
      </c>
      <c r="J12" s="13"/>
    </row>
    <row r="13" ht="33" customHeight="1" spans="1:10">
      <c r="A13" s="7">
        <f t="shared" si="0"/>
        <v>10</v>
      </c>
      <c r="B13" s="9" t="s">
        <v>32</v>
      </c>
      <c r="C13" s="9" t="s">
        <v>13</v>
      </c>
      <c r="D13" s="8">
        <v>1</v>
      </c>
      <c r="E13" s="9" t="s">
        <v>14</v>
      </c>
      <c r="F13" s="8" t="s">
        <v>14</v>
      </c>
      <c r="G13" s="8" t="s">
        <v>15</v>
      </c>
      <c r="H13" s="8" t="s">
        <v>16</v>
      </c>
      <c r="I13" s="13" t="s">
        <v>33</v>
      </c>
      <c r="J13" s="13"/>
    </row>
    <row r="14" s="1" customFormat="1" ht="33" customHeight="1" spans="1:10">
      <c r="A14" s="7">
        <f t="shared" si="0"/>
        <v>11</v>
      </c>
      <c r="B14" s="9" t="s">
        <v>32</v>
      </c>
      <c r="C14" s="9" t="s">
        <v>13</v>
      </c>
      <c r="D14" s="8">
        <v>5</v>
      </c>
      <c r="E14" s="9" t="s">
        <v>14</v>
      </c>
      <c r="F14" s="8" t="s">
        <v>14</v>
      </c>
      <c r="G14" s="8" t="s">
        <v>15</v>
      </c>
      <c r="H14" s="8" t="s">
        <v>16</v>
      </c>
      <c r="I14" s="13" t="s">
        <v>34</v>
      </c>
      <c r="J14" s="13"/>
    </row>
    <row r="15" s="1" customFormat="1" ht="48" customHeight="1" spans="1:10">
      <c r="A15" s="7">
        <f t="shared" si="0"/>
        <v>12</v>
      </c>
      <c r="B15" s="8" t="s">
        <v>35</v>
      </c>
      <c r="C15" s="8" t="s">
        <v>36</v>
      </c>
      <c r="D15" s="8">
        <v>4</v>
      </c>
      <c r="E15" s="8" t="s">
        <v>37</v>
      </c>
      <c r="F15" s="8" t="s">
        <v>38</v>
      </c>
      <c r="G15" s="8" t="s">
        <v>39</v>
      </c>
      <c r="H15" s="8" t="s">
        <v>40</v>
      </c>
      <c r="I15" s="16" t="s">
        <v>41</v>
      </c>
      <c r="J15" s="17" t="s">
        <v>42</v>
      </c>
    </row>
    <row r="16" s="1" customFormat="1" ht="48" customHeight="1" spans="1:10">
      <c r="A16" s="7">
        <f t="shared" si="0"/>
        <v>13</v>
      </c>
      <c r="B16" s="8" t="s">
        <v>35</v>
      </c>
      <c r="C16" s="8" t="s">
        <v>43</v>
      </c>
      <c r="D16" s="8">
        <v>6</v>
      </c>
      <c r="E16" s="8" t="s">
        <v>37</v>
      </c>
      <c r="F16" s="8" t="s">
        <v>14</v>
      </c>
      <c r="G16" s="8" t="s">
        <v>44</v>
      </c>
      <c r="H16" s="8" t="s">
        <v>16</v>
      </c>
      <c r="I16" s="16" t="s">
        <v>41</v>
      </c>
      <c r="J16" s="18"/>
    </row>
    <row r="17" s="1" customFormat="1" ht="48" customHeight="1" spans="1:10">
      <c r="A17" s="7">
        <f t="shared" si="0"/>
        <v>14</v>
      </c>
      <c r="B17" s="8" t="s">
        <v>35</v>
      </c>
      <c r="C17" s="8" t="s">
        <v>45</v>
      </c>
      <c r="D17" s="8">
        <v>2</v>
      </c>
      <c r="E17" s="8" t="s">
        <v>14</v>
      </c>
      <c r="F17" s="8" t="s">
        <v>38</v>
      </c>
      <c r="G17" s="8" t="s">
        <v>39</v>
      </c>
      <c r="H17" s="8" t="s">
        <v>40</v>
      </c>
      <c r="I17" s="16" t="s">
        <v>41</v>
      </c>
      <c r="J17" s="18"/>
    </row>
    <row r="18" s="1" customFormat="1" ht="48" customHeight="1" spans="1:10">
      <c r="A18" s="7">
        <f t="shared" si="0"/>
        <v>15</v>
      </c>
      <c r="B18" s="8" t="s">
        <v>35</v>
      </c>
      <c r="C18" s="8" t="s">
        <v>46</v>
      </c>
      <c r="D18" s="8">
        <v>2</v>
      </c>
      <c r="E18" s="8" t="s">
        <v>14</v>
      </c>
      <c r="F18" s="8" t="s">
        <v>14</v>
      </c>
      <c r="G18" s="8" t="s">
        <v>44</v>
      </c>
      <c r="H18" s="8" t="s">
        <v>16</v>
      </c>
      <c r="I18" s="16" t="s">
        <v>41</v>
      </c>
      <c r="J18" s="18"/>
    </row>
    <row r="19" s="2" customFormat="1" ht="48" customHeight="1" spans="1:10">
      <c r="A19" s="7">
        <f t="shared" si="0"/>
        <v>16</v>
      </c>
      <c r="B19" s="8" t="s">
        <v>35</v>
      </c>
      <c r="C19" s="8" t="s">
        <v>47</v>
      </c>
      <c r="D19" s="8">
        <v>1</v>
      </c>
      <c r="E19" s="8" t="s">
        <v>48</v>
      </c>
      <c r="F19" s="8" t="s">
        <v>14</v>
      </c>
      <c r="G19" s="8" t="s">
        <v>44</v>
      </c>
      <c r="H19" s="8" t="s">
        <v>16</v>
      </c>
      <c r="I19" s="16" t="s">
        <v>41</v>
      </c>
      <c r="J19" s="19"/>
    </row>
    <row r="20" ht="36.75" customHeight="1" spans="1:10">
      <c r="A20" s="7"/>
      <c r="B20" s="9" t="s">
        <v>49</v>
      </c>
      <c r="C20" s="9"/>
      <c r="D20" s="8">
        <f>SUM(D4:D19)</f>
        <v>37</v>
      </c>
      <c r="E20" s="8"/>
      <c r="F20" s="8"/>
      <c r="G20" s="8"/>
      <c r="H20" s="8"/>
      <c r="I20" s="13"/>
      <c r="J20" s="13"/>
    </row>
    <row r="21" ht="27.75" customHeight="1" spans="1:10">
      <c r="A21" s="11" t="s">
        <v>50</v>
      </c>
      <c r="B21" s="11"/>
      <c r="C21" s="11"/>
      <c r="D21" s="11"/>
      <c r="E21" s="11"/>
      <c r="F21" s="11"/>
      <c r="G21" s="11"/>
      <c r="H21" s="11"/>
      <c r="I21" s="11"/>
      <c r="J21" s="11"/>
    </row>
  </sheetData>
  <autoFilter ref="A3:J21"/>
  <mergeCells count="8">
    <mergeCell ref="A1:J1"/>
    <mergeCell ref="E2:J2"/>
    <mergeCell ref="A21:J21"/>
    <mergeCell ref="A2:A3"/>
    <mergeCell ref="B2:B3"/>
    <mergeCell ref="C2:C3"/>
    <mergeCell ref="D2:D3"/>
    <mergeCell ref="J15:J19"/>
  </mergeCells>
  <pageMargins left="0.393055555555556" right="0.393055555555556" top="0.393055555555556" bottom="0.393055555555556" header="0.313888888888889" footer="0.196527777777778"/>
  <pageSetup paperSize="9" scale="93"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教师单项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吴俊辉</cp:lastModifiedBy>
  <dcterms:created xsi:type="dcterms:W3CDTF">2017-03-14T11:20:00Z</dcterms:created>
  <cp:lastPrinted>2018-07-11T10:58:00Z</cp:lastPrinted>
  <dcterms:modified xsi:type="dcterms:W3CDTF">2018-11-13T04:22:31Z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