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总成绩表" sheetId="1" r:id="rId1"/>
  </sheets>
  <definedNames>
    <definedName name="_xlnm._FilterDatabase" localSheetId="0" hidden="1">总成绩表!$A$2:$J$116</definedName>
    <definedName name="_xlnm.Print_Titles" localSheetId="0">总成绩表!$1:$2</definedName>
  </definedNames>
  <calcPr calcId="144525"/>
</workbook>
</file>

<file path=xl/sharedStrings.xml><?xml version="1.0" encoding="utf-8"?>
<sst xmlns="http://schemas.openxmlformats.org/spreadsheetml/2006/main" count="305">
  <si>
    <t>2019年度平度市第二批事业单位公开招聘工作人员总成绩表</t>
  </si>
  <si>
    <t>序号</t>
  </si>
  <si>
    <t>证件号码</t>
  </si>
  <si>
    <t>笔试准考证号</t>
  </si>
  <si>
    <t>职位名称</t>
  </si>
  <si>
    <t>用人单位</t>
  </si>
  <si>
    <t>笔试成绩</t>
  </si>
  <si>
    <t>面试成绩</t>
  </si>
  <si>
    <t>总成绩</t>
  </si>
  <si>
    <t>是否进入考察范围</t>
  </si>
  <si>
    <t>是否进入等额考察人员</t>
  </si>
  <si>
    <t>37078419880513****</t>
  </si>
  <si>
    <t>1911013304</t>
  </si>
  <si>
    <t>应急管理职位</t>
  </si>
  <si>
    <t>平度市委办公室网络政务中心</t>
  </si>
  <si>
    <t>Y</t>
  </si>
  <si>
    <t>是</t>
  </si>
  <si>
    <t>37028319870814****</t>
  </si>
  <si>
    <t>1911011007</t>
  </si>
  <si>
    <t>37132319910506****</t>
  </si>
  <si>
    <t>1911013212</t>
  </si>
  <si>
    <t>缺考</t>
  </si>
  <si>
    <t>37142419921106****</t>
  </si>
  <si>
    <t>1911013022</t>
  </si>
  <si>
    <t>计算机管理职位A</t>
  </si>
  <si>
    <t>平度市委宣传部互联网信息管理中心</t>
  </si>
  <si>
    <t>37078619920207****</t>
  </si>
  <si>
    <t>1911012415</t>
  </si>
  <si>
    <t>37148219950701****</t>
  </si>
  <si>
    <t>1911013021</t>
  </si>
  <si>
    <t>37078319901121****</t>
  </si>
  <si>
    <t>1911013426</t>
  </si>
  <si>
    <t>计算机管理职位B</t>
  </si>
  <si>
    <t>平度市人力资源和社会保障局就业服务中心</t>
  </si>
  <si>
    <t>37028319890916****</t>
  </si>
  <si>
    <t>1911013030</t>
  </si>
  <si>
    <t>37028519831108****</t>
  </si>
  <si>
    <t>1911013307</t>
  </si>
  <si>
    <t>37028219950428****</t>
  </si>
  <si>
    <t>1911013424</t>
  </si>
  <si>
    <t>37028319941012****</t>
  </si>
  <si>
    <t>1911012819</t>
  </si>
  <si>
    <t>计算机管理职位C</t>
  </si>
  <si>
    <t>平度市医疗保障局医疗保险管理中心</t>
  </si>
  <si>
    <t>37130219921026****</t>
  </si>
  <si>
    <t>1911011920</t>
  </si>
  <si>
    <t>37078219880615****</t>
  </si>
  <si>
    <t>1911010520</t>
  </si>
  <si>
    <t>37068319950222****</t>
  </si>
  <si>
    <t>1911013430</t>
  </si>
  <si>
    <t>计算机管理职位D</t>
  </si>
  <si>
    <t>平度市行政审批局公共资源交易中心</t>
  </si>
  <si>
    <t>37028219920213****</t>
  </si>
  <si>
    <t>1911010720</t>
  </si>
  <si>
    <t>37108319910130****</t>
  </si>
  <si>
    <t>1911012229</t>
  </si>
  <si>
    <t>37028219950805****</t>
  </si>
  <si>
    <t>1911011930</t>
  </si>
  <si>
    <t>计算机管理职位E</t>
  </si>
  <si>
    <t>平度市检验检测中心计量检测所</t>
  </si>
  <si>
    <t>37078319940910****</t>
  </si>
  <si>
    <t>1911012923</t>
  </si>
  <si>
    <t>37028319950103****</t>
  </si>
  <si>
    <t>1911012419</t>
  </si>
  <si>
    <t>37083019931119****</t>
  </si>
  <si>
    <t>1911012118</t>
  </si>
  <si>
    <t>综合文秘职位A</t>
  </si>
  <si>
    <t>平度市市政府办公室为民服务热线管理中心</t>
  </si>
  <si>
    <t>37232819920709****</t>
  </si>
  <si>
    <t>1911010514</t>
  </si>
  <si>
    <t>37028319960518****</t>
  </si>
  <si>
    <t>1911011027</t>
  </si>
  <si>
    <t>37021419970515****</t>
  </si>
  <si>
    <t>1911010528</t>
  </si>
  <si>
    <t>综合文秘职位B</t>
  </si>
  <si>
    <t>平度市市委统战部台资企业服务中心</t>
  </si>
  <si>
    <t>37028319960209****</t>
  </si>
  <si>
    <t>1911013029</t>
  </si>
  <si>
    <t>37068419960907****</t>
  </si>
  <si>
    <t>1911011502</t>
  </si>
  <si>
    <t>37078319931123****</t>
  </si>
  <si>
    <t>1911011815</t>
  </si>
  <si>
    <t>37028319880918****</t>
  </si>
  <si>
    <t>1911013201</t>
  </si>
  <si>
    <t>综合文秘职位C</t>
  </si>
  <si>
    <t>青岛新河生态化工科技产业基地发展促进中心</t>
  </si>
  <si>
    <t>37052319920913****</t>
  </si>
  <si>
    <t>1911013215</t>
  </si>
  <si>
    <t>37028319960721****</t>
  </si>
  <si>
    <t>1911011116</t>
  </si>
  <si>
    <t>37030519901214****</t>
  </si>
  <si>
    <t>1911012216</t>
  </si>
  <si>
    <t>化工类职位</t>
  </si>
  <si>
    <t>37078319880804****</t>
  </si>
  <si>
    <t>1911013329</t>
  </si>
  <si>
    <t>37108219930909****</t>
  </si>
  <si>
    <t>1911010523</t>
  </si>
  <si>
    <t>37028319940226****</t>
  </si>
  <si>
    <t>1911011227</t>
  </si>
  <si>
    <t>综合文秘职位D</t>
  </si>
  <si>
    <t>平度市经济开发区群众工作服务中心</t>
  </si>
  <si>
    <t>37050219920304****</t>
  </si>
  <si>
    <t>1911012901</t>
  </si>
  <si>
    <t>37028319960115****</t>
  </si>
  <si>
    <t>1911013229</t>
  </si>
  <si>
    <t>37028419970625****</t>
  </si>
  <si>
    <t>1911013112</t>
  </si>
  <si>
    <t>综合文秘职位E</t>
  </si>
  <si>
    <t>平度市卫生健康局疾病预防控制中心</t>
  </si>
  <si>
    <t>37028319940323****</t>
  </si>
  <si>
    <t>1911010624</t>
  </si>
  <si>
    <t>37028319911219****</t>
  </si>
  <si>
    <t>1911011612</t>
  </si>
  <si>
    <t>37232419850505****</t>
  </si>
  <si>
    <t>1911013008</t>
  </si>
  <si>
    <t>综合文秘职位F</t>
  </si>
  <si>
    <t>平度市卫生健康局精神病防治院</t>
  </si>
  <si>
    <t>37068319880612****</t>
  </si>
  <si>
    <t>1911010629</t>
  </si>
  <si>
    <t>37052219940228****</t>
  </si>
  <si>
    <t>1911010914</t>
  </si>
  <si>
    <t>37120219941223****</t>
  </si>
  <si>
    <t>1911013323</t>
  </si>
  <si>
    <t>城市规划职位A</t>
  </si>
  <si>
    <t>平度市教育体育局教学研究指导中心</t>
  </si>
  <si>
    <t>37078419930705****</t>
  </si>
  <si>
    <t>1911013309</t>
  </si>
  <si>
    <t>37132319940606****</t>
  </si>
  <si>
    <t>1911013104</t>
  </si>
  <si>
    <t>37028319950426****</t>
  </si>
  <si>
    <t>1911011805</t>
  </si>
  <si>
    <t>城市规划职位B</t>
  </si>
  <si>
    <t>平度市自然资源局规划设计院</t>
  </si>
  <si>
    <t>37032319960212****</t>
  </si>
  <si>
    <t>1911010825</t>
  </si>
  <si>
    <t>37108319960213****</t>
  </si>
  <si>
    <t>1911011701</t>
  </si>
  <si>
    <t>37068319891114****</t>
  </si>
  <si>
    <t>1911011723</t>
  </si>
  <si>
    <t>财务会计职位A</t>
  </si>
  <si>
    <t>平度市文化和旅游局旅游产业促进中心</t>
  </si>
  <si>
    <t>37028319890607****</t>
  </si>
  <si>
    <t>1911012907</t>
  </si>
  <si>
    <t>37078619860306****</t>
  </si>
  <si>
    <t>1911012510</t>
  </si>
  <si>
    <t>37028319920328****</t>
  </si>
  <si>
    <t>1911012025</t>
  </si>
  <si>
    <t>财务会计职位B</t>
  </si>
  <si>
    <t>平度市农业农村局动物疫病预防控制中心</t>
  </si>
  <si>
    <t>37078619960629****</t>
  </si>
  <si>
    <t>1911010909</t>
  </si>
  <si>
    <t>37028119950213****</t>
  </si>
  <si>
    <t>1911010529</t>
  </si>
  <si>
    <t>37028319871201****</t>
  </si>
  <si>
    <t>1911011902</t>
  </si>
  <si>
    <t>37028319920229****</t>
  </si>
  <si>
    <t>1911010602</t>
  </si>
  <si>
    <t>37028319930410****</t>
  </si>
  <si>
    <t>1911010209</t>
  </si>
  <si>
    <t>37028319900505****</t>
  </si>
  <si>
    <t>1911010913</t>
  </si>
  <si>
    <t>财务会计职位C</t>
  </si>
  <si>
    <t>平度市统计局社会经济调查队</t>
  </si>
  <si>
    <t>37078119911010****</t>
  </si>
  <si>
    <t>1911012102</t>
  </si>
  <si>
    <t>37068119901112****</t>
  </si>
  <si>
    <t>1911013405</t>
  </si>
  <si>
    <t>37028319881227****</t>
  </si>
  <si>
    <t>1911011615</t>
  </si>
  <si>
    <t>统计职位</t>
  </si>
  <si>
    <t>37230119941010****</t>
  </si>
  <si>
    <t>1911011929</t>
  </si>
  <si>
    <t>37028319890409****</t>
  </si>
  <si>
    <t>1911010217</t>
  </si>
  <si>
    <t>37028319920612****</t>
  </si>
  <si>
    <t>1911010208</t>
  </si>
  <si>
    <t>财务会计职位D</t>
  </si>
  <si>
    <t>平度市工业和信息化局盐业服务中心</t>
  </si>
  <si>
    <t>37028419920901****</t>
  </si>
  <si>
    <t>1911012710</t>
  </si>
  <si>
    <t>37028319930505****</t>
  </si>
  <si>
    <t>1911011101</t>
  </si>
  <si>
    <t>37028319881113****</t>
  </si>
  <si>
    <t>1911012120</t>
  </si>
  <si>
    <t>37028119910115****</t>
  </si>
  <si>
    <t>1911012324</t>
  </si>
  <si>
    <t>37233019931227****</t>
  </si>
  <si>
    <t>1911012203</t>
  </si>
  <si>
    <t>37028319940703****</t>
  </si>
  <si>
    <t>1911013205</t>
  </si>
  <si>
    <t>财务会计职位E</t>
  </si>
  <si>
    <t>平度市审计局政府投资审计中心</t>
  </si>
  <si>
    <t>37028319950622****</t>
  </si>
  <si>
    <t>1911012215</t>
  </si>
  <si>
    <t>37068319941009****</t>
  </si>
  <si>
    <t>1911013322</t>
  </si>
  <si>
    <t>37028419910527****</t>
  </si>
  <si>
    <t>1911012625</t>
  </si>
  <si>
    <t>法学类职位A</t>
  </si>
  <si>
    <t>平度市市场监管局市场主体发展和市场建设服务中心</t>
  </si>
  <si>
    <t>37078319940919****</t>
  </si>
  <si>
    <t>1911010522</t>
  </si>
  <si>
    <t>37028319931114****</t>
  </si>
  <si>
    <t>1911012719</t>
  </si>
  <si>
    <t>37028319920409****</t>
  </si>
  <si>
    <t>1911012914</t>
  </si>
  <si>
    <t>法学类职位B</t>
  </si>
  <si>
    <t>平度市卫生健康局卫生计生信息中心</t>
  </si>
  <si>
    <t>37028319881106****</t>
  </si>
  <si>
    <t>1911012908</t>
  </si>
  <si>
    <t>37142119901107****</t>
  </si>
  <si>
    <t>1911013126</t>
  </si>
  <si>
    <t>37028319910214****</t>
  </si>
  <si>
    <t>1911012707</t>
  </si>
  <si>
    <t>法律职位</t>
  </si>
  <si>
    <t>平度市司法局法制咨询服务中心</t>
  </si>
  <si>
    <t>37028319871101****</t>
  </si>
  <si>
    <t>1911012919</t>
  </si>
  <si>
    <t>37078519891010****</t>
  </si>
  <si>
    <t>1911010605</t>
  </si>
  <si>
    <t>37028319960218****</t>
  </si>
  <si>
    <t>1911010609</t>
  </si>
  <si>
    <t>37131219901028****</t>
  </si>
  <si>
    <t>1911010628</t>
  </si>
  <si>
    <t>农业类职位</t>
  </si>
  <si>
    <t>平度市农业农村局种子管理站</t>
  </si>
  <si>
    <t>37028219910602****</t>
  </si>
  <si>
    <t>1911013319</t>
  </si>
  <si>
    <t>37028119930910****</t>
  </si>
  <si>
    <t>1911011609</t>
  </si>
  <si>
    <t>37028319861026****</t>
  </si>
  <si>
    <t>1911011211</t>
  </si>
  <si>
    <t>15072319911128****</t>
  </si>
  <si>
    <t>1911010706</t>
  </si>
  <si>
    <t>37142519910312****</t>
  </si>
  <si>
    <t>1911013225</t>
  </si>
  <si>
    <t>房产管理类职位</t>
  </si>
  <si>
    <t>平度市城乡建设局房产服务中心</t>
  </si>
  <si>
    <t>37052319941027****</t>
  </si>
  <si>
    <t>1911011403</t>
  </si>
  <si>
    <t>37052319940902****</t>
  </si>
  <si>
    <t>1911011222</t>
  </si>
  <si>
    <t>37028219930522****</t>
  </si>
  <si>
    <t>1911012004</t>
  </si>
  <si>
    <t>工程项目类职位</t>
  </si>
  <si>
    <t>平度市财政局预算评审中心</t>
  </si>
  <si>
    <t>37018119940626****</t>
  </si>
  <si>
    <t>1911013105</t>
  </si>
  <si>
    <t>37088119910705****</t>
  </si>
  <si>
    <t>1911012711</t>
  </si>
  <si>
    <t>37068319950814****</t>
  </si>
  <si>
    <t>1911013411</t>
  </si>
  <si>
    <t>65210119891213****</t>
  </si>
  <si>
    <t>1911011214</t>
  </si>
  <si>
    <t>农药种子检测鉴别职位</t>
  </si>
  <si>
    <t>平度市综合执法局综合行政执法大队</t>
  </si>
  <si>
    <t>37028319960111****</t>
  </si>
  <si>
    <t>1911013311</t>
  </si>
  <si>
    <t>37068719941010****</t>
  </si>
  <si>
    <t>1911010413</t>
  </si>
  <si>
    <t>37078619900218****</t>
  </si>
  <si>
    <t>1911010223</t>
  </si>
  <si>
    <t>37068319940720****</t>
  </si>
  <si>
    <t>1911013410</t>
  </si>
  <si>
    <t>37110219931002****</t>
  </si>
  <si>
    <t>1911012621</t>
  </si>
  <si>
    <t>37078319960110****</t>
  </si>
  <si>
    <t>1911011506</t>
  </si>
  <si>
    <t>37028319920205****</t>
  </si>
  <si>
    <t>1911013108</t>
  </si>
  <si>
    <t>广告设计职位</t>
  </si>
  <si>
    <t>37078319870227****</t>
  </si>
  <si>
    <t>1911012423</t>
  </si>
  <si>
    <t>37028519941205****</t>
  </si>
  <si>
    <t>1911013313</t>
  </si>
  <si>
    <t>22010619910822****</t>
  </si>
  <si>
    <t>1911012720</t>
  </si>
  <si>
    <t>殡葬服务类职位</t>
  </si>
  <si>
    <t>平度市民政局殡仪馆</t>
  </si>
  <si>
    <t>13012119930801****</t>
  </si>
  <si>
    <t>1911010904</t>
  </si>
  <si>
    <t>水利工程类职位</t>
  </si>
  <si>
    <t>平度市水利水产局水资源管理服务中心</t>
  </si>
  <si>
    <t>37028319960129****</t>
  </si>
  <si>
    <t>1911010308</t>
  </si>
  <si>
    <t>37028219940617****</t>
  </si>
  <si>
    <t>1911011121</t>
  </si>
  <si>
    <t>37028319920809****</t>
  </si>
  <si>
    <t>1911011326</t>
  </si>
  <si>
    <t>经济贸易类职位</t>
  </si>
  <si>
    <t>平度市商务局商贸业发展服务中心</t>
  </si>
  <si>
    <t>37028319881128****</t>
  </si>
  <si>
    <t>1911011327</t>
  </si>
  <si>
    <t>37028419880301****</t>
  </si>
  <si>
    <t>1911011620</t>
  </si>
  <si>
    <t>37028319881107****</t>
  </si>
  <si>
    <t>1911010705</t>
  </si>
  <si>
    <t>37028319881205****</t>
  </si>
  <si>
    <t>1911012609</t>
  </si>
  <si>
    <t>英语翻译职位</t>
  </si>
  <si>
    <t>平度市投资促进中心</t>
  </si>
  <si>
    <t>37028319950620****</t>
  </si>
  <si>
    <t>1911012017</t>
  </si>
  <si>
    <t>37028319860905****</t>
  </si>
  <si>
    <t>1911011303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</si>
</sst>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6"/>
  <sheetViews>
    <sheetView tabSelected="1" workbookViewId="0">
      <selection activeCell="J114" sqref="J114"/>
    </sheetView>
  </sheetViews>
  <sheetFormatPr defaultColWidth="9" defaultRowHeight="25" customHeight="1"/>
  <cols>
    <col min="1" max="1" width="5.44444444444444" style="3" customWidth="1"/>
    <col min="2" max="2" width="20.1111111111111" style="3" customWidth="1"/>
    <col min="3" max="3" width="13.8888888888889" style="3" customWidth="1"/>
    <col min="4" max="4" width="19.6666666666667" style="3" customWidth="1"/>
    <col min="5" max="5" width="49.5555555555556" style="3" customWidth="1"/>
    <col min="6" max="6" width="9.44444444444444" style="3" customWidth="1"/>
    <col min="7" max="7" width="11" style="4" customWidth="1"/>
    <col min="8" max="8" width="10.8888888888889" style="4" customWidth="1"/>
    <col min="9" max="9" width="10.2222222222222" style="3" customWidth="1"/>
    <col min="10" max="10" width="13.4444444444444" style="3" customWidth="1"/>
    <col min="11" max="16384" width="9" style="1"/>
  </cols>
  <sheetData>
    <row r="1" ht="50" customHeight="1" spans="1:10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</row>
    <row r="2" ht="34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2" t="s">
        <v>9</v>
      </c>
      <c r="J2" s="12" t="s">
        <v>10</v>
      </c>
    </row>
    <row r="3" customHeight="1" spans="1:10">
      <c r="A3" s="7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0">
        <v>69</v>
      </c>
      <c r="G3" s="11">
        <v>84.1</v>
      </c>
      <c r="H3" s="11">
        <f>F3*0.5+G3*0.5</f>
        <v>76.55</v>
      </c>
      <c r="I3" s="10" t="s">
        <v>15</v>
      </c>
      <c r="J3" s="10" t="s">
        <v>16</v>
      </c>
    </row>
    <row r="4" customHeight="1" spans="1:10">
      <c r="A4" s="7">
        <v>2</v>
      </c>
      <c r="B4" s="10" t="s">
        <v>17</v>
      </c>
      <c r="C4" s="10" t="s">
        <v>18</v>
      </c>
      <c r="D4" s="10" t="s">
        <v>13</v>
      </c>
      <c r="E4" s="10" t="s">
        <v>14</v>
      </c>
      <c r="F4" s="10">
        <v>65</v>
      </c>
      <c r="G4" s="11">
        <v>83.02</v>
      </c>
      <c r="H4" s="11">
        <f>F4*0.5+G4*0.5</f>
        <v>74.01</v>
      </c>
      <c r="I4" s="10" t="s">
        <v>15</v>
      </c>
      <c r="J4" s="10"/>
    </row>
    <row r="5" customHeight="1" spans="1:10">
      <c r="A5" s="7">
        <v>3</v>
      </c>
      <c r="B5" s="10" t="s">
        <v>19</v>
      </c>
      <c r="C5" s="10" t="s">
        <v>20</v>
      </c>
      <c r="D5" s="10" t="s">
        <v>13</v>
      </c>
      <c r="E5" s="10" t="s">
        <v>14</v>
      </c>
      <c r="F5" s="10">
        <v>65</v>
      </c>
      <c r="G5" s="11" t="s">
        <v>21</v>
      </c>
      <c r="H5" s="11">
        <f>F5*0.5</f>
        <v>32.5</v>
      </c>
      <c r="I5" s="10"/>
      <c r="J5" s="10"/>
    </row>
    <row r="6" customHeight="1" spans="1:10">
      <c r="A6" s="7">
        <v>4</v>
      </c>
      <c r="B6" s="10" t="s">
        <v>22</v>
      </c>
      <c r="C6" s="10" t="s">
        <v>23</v>
      </c>
      <c r="D6" s="10" t="s">
        <v>24</v>
      </c>
      <c r="E6" s="10" t="s">
        <v>25</v>
      </c>
      <c r="F6" s="10">
        <v>69</v>
      </c>
      <c r="G6" s="11">
        <v>88.8</v>
      </c>
      <c r="H6" s="11">
        <f t="shared" ref="H6:H14" si="0">F6*0.5+G6*0.5</f>
        <v>78.9</v>
      </c>
      <c r="I6" s="10" t="s">
        <v>15</v>
      </c>
      <c r="J6" s="10" t="s">
        <v>16</v>
      </c>
    </row>
    <row r="7" customHeight="1" spans="1:10">
      <c r="A7" s="7">
        <v>5</v>
      </c>
      <c r="B7" s="10" t="s">
        <v>26</v>
      </c>
      <c r="C7" s="10" t="s">
        <v>27</v>
      </c>
      <c r="D7" s="10" t="s">
        <v>24</v>
      </c>
      <c r="E7" s="10" t="s">
        <v>25</v>
      </c>
      <c r="F7" s="10">
        <v>70</v>
      </c>
      <c r="G7" s="11">
        <v>86.48</v>
      </c>
      <c r="H7" s="11">
        <f t="shared" si="0"/>
        <v>78.24</v>
      </c>
      <c r="I7" s="10" t="s">
        <v>15</v>
      </c>
      <c r="J7" s="10"/>
    </row>
    <row r="8" customHeight="1" spans="1:10">
      <c r="A8" s="7">
        <v>6</v>
      </c>
      <c r="B8" s="10" t="s">
        <v>28</v>
      </c>
      <c r="C8" s="10" t="s">
        <v>29</v>
      </c>
      <c r="D8" s="10" t="s">
        <v>24</v>
      </c>
      <c r="E8" s="10" t="s">
        <v>25</v>
      </c>
      <c r="F8" s="10">
        <v>69.5</v>
      </c>
      <c r="G8" s="11">
        <v>82.44</v>
      </c>
      <c r="H8" s="11">
        <f t="shared" si="0"/>
        <v>75.97</v>
      </c>
      <c r="I8" s="10"/>
      <c r="J8" s="10"/>
    </row>
    <row r="9" customHeight="1" spans="1:10">
      <c r="A9" s="7">
        <v>7</v>
      </c>
      <c r="B9" s="10" t="s">
        <v>30</v>
      </c>
      <c r="C9" s="10" t="s">
        <v>31</v>
      </c>
      <c r="D9" s="10" t="s">
        <v>32</v>
      </c>
      <c r="E9" s="10" t="s">
        <v>33</v>
      </c>
      <c r="F9" s="10">
        <v>68.5</v>
      </c>
      <c r="G9" s="11">
        <v>84.84</v>
      </c>
      <c r="H9" s="11">
        <f t="shared" si="0"/>
        <v>76.67</v>
      </c>
      <c r="I9" s="10" t="s">
        <v>15</v>
      </c>
      <c r="J9" s="10" t="s">
        <v>16</v>
      </c>
    </row>
    <row r="10" customHeight="1" spans="1:10">
      <c r="A10" s="7">
        <v>8</v>
      </c>
      <c r="B10" s="10" t="s">
        <v>34</v>
      </c>
      <c r="C10" s="10" t="s">
        <v>35</v>
      </c>
      <c r="D10" s="10" t="s">
        <v>32</v>
      </c>
      <c r="E10" s="10" t="s">
        <v>33</v>
      </c>
      <c r="F10" s="10">
        <v>65</v>
      </c>
      <c r="G10" s="11">
        <v>84.56</v>
      </c>
      <c r="H10" s="11">
        <f t="shared" si="0"/>
        <v>74.78</v>
      </c>
      <c r="I10" s="10" t="s">
        <v>15</v>
      </c>
      <c r="J10" s="10"/>
    </row>
    <row r="11" customHeight="1" spans="1:10">
      <c r="A11" s="7">
        <v>9</v>
      </c>
      <c r="B11" s="10" t="s">
        <v>36</v>
      </c>
      <c r="C11" s="10" t="s">
        <v>37</v>
      </c>
      <c r="D11" s="10" t="s">
        <v>32</v>
      </c>
      <c r="E11" s="10" t="s">
        <v>33</v>
      </c>
      <c r="F11" s="10">
        <v>66.5</v>
      </c>
      <c r="G11" s="11">
        <v>83.04</v>
      </c>
      <c r="H11" s="11">
        <f t="shared" si="0"/>
        <v>74.77</v>
      </c>
      <c r="I11" s="10"/>
      <c r="J11" s="10"/>
    </row>
    <row r="12" customHeight="1" spans="1:10">
      <c r="A12" s="7">
        <v>10</v>
      </c>
      <c r="B12" s="10" t="s">
        <v>38</v>
      </c>
      <c r="C12" s="10" t="s">
        <v>39</v>
      </c>
      <c r="D12" s="10" t="s">
        <v>32</v>
      </c>
      <c r="E12" s="10" t="s">
        <v>33</v>
      </c>
      <c r="F12" s="10">
        <v>65</v>
      </c>
      <c r="G12" s="11">
        <v>79.78</v>
      </c>
      <c r="H12" s="11">
        <f t="shared" si="0"/>
        <v>72.39</v>
      </c>
      <c r="I12" s="10"/>
      <c r="J12" s="10"/>
    </row>
    <row r="13" customHeight="1" spans="1:10">
      <c r="A13" s="7">
        <v>11</v>
      </c>
      <c r="B13" s="10" t="s">
        <v>40</v>
      </c>
      <c r="C13" s="10" t="s">
        <v>41</v>
      </c>
      <c r="D13" s="10" t="s">
        <v>42</v>
      </c>
      <c r="E13" s="10" t="s">
        <v>43</v>
      </c>
      <c r="F13" s="10">
        <v>73</v>
      </c>
      <c r="G13" s="11">
        <v>86.64</v>
      </c>
      <c r="H13" s="11">
        <f t="shared" si="0"/>
        <v>79.82</v>
      </c>
      <c r="I13" s="10" t="s">
        <v>15</v>
      </c>
      <c r="J13" s="10" t="s">
        <v>16</v>
      </c>
    </row>
    <row r="14" customHeight="1" spans="1:10">
      <c r="A14" s="7">
        <v>12</v>
      </c>
      <c r="B14" s="10" t="s">
        <v>44</v>
      </c>
      <c r="C14" s="10" t="s">
        <v>45</v>
      </c>
      <c r="D14" s="10" t="s">
        <v>42</v>
      </c>
      <c r="E14" s="10" t="s">
        <v>43</v>
      </c>
      <c r="F14" s="10">
        <v>71.5</v>
      </c>
      <c r="G14" s="11">
        <v>87.16</v>
      </c>
      <c r="H14" s="11">
        <f t="shared" si="0"/>
        <v>79.33</v>
      </c>
      <c r="I14" s="10" t="s">
        <v>15</v>
      </c>
      <c r="J14" s="10"/>
    </row>
    <row r="15" customHeight="1" spans="1:10">
      <c r="A15" s="7">
        <v>13</v>
      </c>
      <c r="B15" s="10" t="s">
        <v>46</v>
      </c>
      <c r="C15" s="10" t="s">
        <v>47</v>
      </c>
      <c r="D15" s="10" t="s">
        <v>42</v>
      </c>
      <c r="E15" s="10" t="s">
        <v>43</v>
      </c>
      <c r="F15" s="10">
        <v>68</v>
      </c>
      <c r="G15" s="11" t="s">
        <v>21</v>
      </c>
      <c r="H15" s="11">
        <f>F15*0.5</f>
        <v>34</v>
      </c>
      <c r="I15" s="10"/>
      <c r="J15" s="10"/>
    </row>
    <row r="16" customHeight="1" spans="1:10">
      <c r="A16" s="7">
        <v>14</v>
      </c>
      <c r="B16" s="10" t="s">
        <v>48</v>
      </c>
      <c r="C16" s="10" t="s">
        <v>49</v>
      </c>
      <c r="D16" s="10" t="s">
        <v>50</v>
      </c>
      <c r="E16" s="10" t="s">
        <v>51</v>
      </c>
      <c r="F16" s="10">
        <v>72.5</v>
      </c>
      <c r="G16" s="11">
        <v>84.46</v>
      </c>
      <c r="H16" s="11">
        <f t="shared" ref="H16:H27" si="1">F16*0.5+G16*0.5</f>
        <v>78.48</v>
      </c>
      <c r="I16" s="10" t="s">
        <v>15</v>
      </c>
      <c r="J16" s="10" t="s">
        <v>16</v>
      </c>
    </row>
    <row r="17" customHeight="1" spans="1:10">
      <c r="A17" s="7">
        <v>15</v>
      </c>
      <c r="B17" s="10" t="s">
        <v>52</v>
      </c>
      <c r="C17" s="10" t="s">
        <v>53</v>
      </c>
      <c r="D17" s="10" t="s">
        <v>50</v>
      </c>
      <c r="E17" s="10" t="s">
        <v>51</v>
      </c>
      <c r="F17" s="10">
        <v>67</v>
      </c>
      <c r="G17" s="11">
        <v>87.52</v>
      </c>
      <c r="H17" s="11">
        <f t="shared" si="1"/>
        <v>77.26</v>
      </c>
      <c r="I17" s="10" t="s">
        <v>15</v>
      </c>
      <c r="J17" s="10"/>
    </row>
    <row r="18" customHeight="1" spans="1:10">
      <c r="A18" s="7">
        <v>16</v>
      </c>
      <c r="B18" s="10" t="s">
        <v>54</v>
      </c>
      <c r="C18" s="10" t="s">
        <v>55</v>
      </c>
      <c r="D18" s="10" t="s">
        <v>50</v>
      </c>
      <c r="E18" s="10" t="s">
        <v>51</v>
      </c>
      <c r="F18" s="10">
        <v>70.5</v>
      </c>
      <c r="G18" s="11">
        <v>82.6</v>
      </c>
      <c r="H18" s="11">
        <f t="shared" si="1"/>
        <v>76.55</v>
      </c>
      <c r="I18" s="10"/>
      <c r="J18" s="10"/>
    </row>
    <row r="19" customHeight="1" spans="1:10">
      <c r="A19" s="7">
        <v>17</v>
      </c>
      <c r="B19" s="10" t="s">
        <v>56</v>
      </c>
      <c r="C19" s="10" t="s">
        <v>57</v>
      </c>
      <c r="D19" s="10" t="s">
        <v>58</v>
      </c>
      <c r="E19" s="10" t="s">
        <v>59</v>
      </c>
      <c r="F19" s="10">
        <v>78</v>
      </c>
      <c r="G19" s="11">
        <v>89.64</v>
      </c>
      <c r="H19" s="11">
        <f t="shared" si="1"/>
        <v>83.82</v>
      </c>
      <c r="I19" s="10" t="s">
        <v>15</v>
      </c>
      <c r="J19" s="10" t="s">
        <v>16</v>
      </c>
    </row>
    <row r="20" customHeight="1" spans="1:10">
      <c r="A20" s="7">
        <v>18</v>
      </c>
      <c r="B20" s="10" t="s">
        <v>60</v>
      </c>
      <c r="C20" s="10" t="s">
        <v>61</v>
      </c>
      <c r="D20" s="10" t="s">
        <v>58</v>
      </c>
      <c r="E20" s="10" t="s">
        <v>59</v>
      </c>
      <c r="F20" s="10">
        <v>75</v>
      </c>
      <c r="G20" s="11">
        <v>85.04</v>
      </c>
      <c r="H20" s="11">
        <f t="shared" si="1"/>
        <v>80.02</v>
      </c>
      <c r="I20" s="10" t="s">
        <v>15</v>
      </c>
      <c r="J20" s="10"/>
    </row>
    <row r="21" customHeight="1" spans="1:10">
      <c r="A21" s="7">
        <v>19</v>
      </c>
      <c r="B21" s="10" t="s">
        <v>62</v>
      </c>
      <c r="C21" s="10" t="s">
        <v>63</v>
      </c>
      <c r="D21" s="10" t="s">
        <v>58</v>
      </c>
      <c r="E21" s="10" t="s">
        <v>59</v>
      </c>
      <c r="F21" s="10">
        <v>69.5</v>
      </c>
      <c r="G21" s="11">
        <v>85.26</v>
      </c>
      <c r="H21" s="11">
        <f t="shared" si="1"/>
        <v>77.38</v>
      </c>
      <c r="I21" s="10"/>
      <c r="J21" s="10"/>
    </row>
    <row r="22" customHeight="1" spans="1:10">
      <c r="A22" s="7">
        <v>20</v>
      </c>
      <c r="B22" s="10" t="s">
        <v>64</v>
      </c>
      <c r="C22" s="10" t="s">
        <v>65</v>
      </c>
      <c r="D22" s="10" t="s">
        <v>66</v>
      </c>
      <c r="E22" s="10" t="s">
        <v>67</v>
      </c>
      <c r="F22" s="10">
        <v>74.5</v>
      </c>
      <c r="G22" s="11">
        <v>89.18</v>
      </c>
      <c r="H22" s="11">
        <f t="shared" si="1"/>
        <v>81.84</v>
      </c>
      <c r="I22" s="10" t="s">
        <v>15</v>
      </c>
      <c r="J22" s="10" t="s">
        <v>16</v>
      </c>
    </row>
    <row r="23" customHeight="1" spans="1:10">
      <c r="A23" s="7">
        <v>21</v>
      </c>
      <c r="B23" s="10" t="s">
        <v>68</v>
      </c>
      <c r="C23" s="10" t="s">
        <v>69</v>
      </c>
      <c r="D23" s="10" t="s">
        <v>66</v>
      </c>
      <c r="E23" s="10" t="s">
        <v>67</v>
      </c>
      <c r="F23" s="10">
        <v>71.5</v>
      </c>
      <c r="G23" s="11">
        <v>86.54</v>
      </c>
      <c r="H23" s="11">
        <f t="shared" si="1"/>
        <v>79.02</v>
      </c>
      <c r="I23" s="10" t="s">
        <v>15</v>
      </c>
      <c r="J23" s="10"/>
    </row>
    <row r="24" customHeight="1" spans="1:10">
      <c r="A24" s="7">
        <v>22</v>
      </c>
      <c r="B24" s="10" t="s">
        <v>70</v>
      </c>
      <c r="C24" s="10" t="s">
        <v>71</v>
      </c>
      <c r="D24" s="10" t="s">
        <v>66</v>
      </c>
      <c r="E24" s="10" t="s">
        <v>67</v>
      </c>
      <c r="F24" s="10">
        <v>71</v>
      </c>
      <c r="G24" s="11">
        <v>86.3</v>
      </c>
      <c r="H24" s="11">
        <f t="shared" si="1"/>
        <v>78.65</v>
      </c>
      <c r="I24" s="10"/>
      <c r="J24" s="10"/>
    </row>
    <row r="25" customHeight="1" spans="1:10">
      <c r="A25" s="7">
        <v>23</v>
      </c>
      <c r="B25" s="10" t="s">
        <v>72</v>
      </c>
      <c r="C25" s="10" t="s">
        <v>73</v>
      </c>
      <c r="D25" s="10" t="s">
        <v>74</v>
      </c>
      <c r="E25" s="10" t="s">
        <v>75</v>
      </c>
      <c r="F25" s="10">
        <v>72.5</v>
      </c>
      <c r="G25" s="11">
        <v>89.06</v>
      </c>
      <c r="H25" s="11">
        <f t="shared" si="1"/>
        <v>80.78</v>
      </c>
      <c r="I25" s="10" t="s">
        <v>15</v>
      </c>
      <c r="J25" s="10" t="s">
        <v>16</v>
      </c>
    </row>
    <row r="26" customHeight="1" spans="1:10">
      <c r="A26" s="7">
        <v>24</v>
      </c>
      <c r="B26" s="10" t="s">
        <v>76</v>
      </c>
      <c r="C26" s="10" t="s">
        <v>77</v>
      </c>
      <c r="D26" s="10" t="s">
        <v>74</v>
      </c>
      <c r="E26" s="10" t="s">
        <v>75</v>
      </c>
      <c r="F26" s="10">
        <v>69.5</v>
      </c>
      <c r="G26" s="11">
        <v>86.6</v>
      </c>
      <c r="H26" s="11">
        <f t="shared" si="1"/>
        <v>78.05</v>
      </c>
      <c r="I26" s="10" t="s">
        <v>15</v>
      </c>
      <c r="J26" s="10"/>
    </row>
    <row r="27" customHeight="1" spans="1:10">
      <c r="A27" s="7">
        <v>25</v>
      </c>
      <c r="B27" s="10" t="s">
        <v>78</v>
      </c>
      <c r="C27" s="10" t="s">
        <v>79</v>
      </c>
      <c r="D27" s="10" t="s">
        <v>74</v>
      </c>
      <c r="E27" s="10" t="s">
        <v>75</v>
      </c>
      <c r="F27" s="10">
        <v>69.5</v>
      </c>
      <c r="G27" s="11">
        <v>86.04</v>
      </c>
      <c r="H27" s="11">
        <f t="shared" si="1"/>
        <v>77.77</v>
      </c>
      <c r="I27" s="10"/>
      <c r="J27" s="10"/>
    </row>
    <row r="28" customHeight="1" spans="1:10">
      <c r="A28" s="7">
        <v>26</v>
      </c>
      <c r="B28" s="10" t="s">
        <v>80</v>
      </c>
      <c r="C28" s="10" t="s">
        <v>81</v>
      </c>
      <c r="D28" s="10" t="s">
        <v>74</v>
      </c>
      <c r="E28" s="10" t="s">
        <v>75</v>
      </c>
      <c r="F28" s="10">
        <v>70</v>
      </c>
      <c r="G28" s="11" t="s">
        <v>21</v>
      </c>
      <c r="H28" s="11">
        <f>F28*0.5</f>
        <v>35</v>
      </c>
      <c r="I28" s="10"/>
      <c r="J28" s="10"/>
    </row>
    <row r="29" customHeight="1" spans="1:10">
      <c r="A29" s="7">
        <v>27</v>
      </c>
      <c r="B29" s="10" t="s">
        <v>82</v>
      </c>
      <c r="C29" s="10" t="s">
        <v>83</v>
      </c>
      <c r="D29" s="10" t="s">
        <v>84</v>
      </c>
      <c r="E29" s="10" t="s">
        <v>85</v>
      </c>
      <c r="F29" s="10">
        <v>68.5</v>
      </c>
      <c r="G29" s="11">
        <v>87.22</v>
      </c>
      <c r="H29" s="11">
        <f t="shared" ref="H29:H45" si="2">F29*0.5+G29*0.5</f>
        <v>77.86</v>
      </c>
      <c r="I29" s="10" t="s">
        <v>15</v>
      </c>
      <c r="J29" s="10" t="s">
        <v>16</v>
      </c>
    </row>
    <row r="30" customHeight="1" spans="1:10">
      <c r="A30" s="7">
        <v>28</v>
      </c>
      <c r="B30" s="10" t="s">
        <v>86</v>
      </c>
      <c r="C30" s="10" t="s">
        <v>87</v>
      </c>
      <c r="D30" s="10" t="s">
        <v>84</v>
      </c>
      <c r="E30" s="10" t="s">
        <v>85</v>
      </c>
      <c r="F30" s="10">
        <v>69.5</v>
      </c>
      <c r="G30" s="11">
        <v>85.2</v>
      </c>
      <c r="H30" s="11">
        <f t="shared" si="2"/>
        <v>77.35</v>
      </c>
      <c r="I30" s="10" t="s">
        <v>15</v>
      </c>
      <c r="J30" s="10"/>
    </row>
    <row r="31" customHeight="1" spans="1:10">
      <c r="A31" s="7">
        <v>29</v>
      </c>
      <c r="B31" s="10" t="s">
        <v>88</v>
      </c>
      <c r="C31" s="10" t="s">
        <v>89</v>
      </c>
      <c r="D31" s="10" t="s">
        <v>84</v>
      </c>
      <c r="E31" s="10" t="s">
        <v>85</v>
      </c>
      <c r="F31" s="10">
        <v>65</v>
      </c>
      <c r="G31" s="11">
        <v>86</v>
      </c>
      <c r="H31" s="11">
        <f t="shared" si="2"/>
        <v>75.5</v>
      </c>
      <c r="I31" s="10"/>
      <c r="J31" s="10"/>
    </row>
    <row r="32" customHeight="1" spans="1:10">
      <c r="A32" s="7">
        <v>30</v>
      </c>
      <c r="B32" s="10" t="s">
        <v>90</v>
      </c>
      <c r="C32" s="10" t="s">
        <v>91</v>
      </c>
      <c r="D32" s="10" t="s">
        <v>92</v>
      </c>
      <c r="E32" s="10" t="s">
        <v>85</v>
      </c>
      <c r="F32" s="10">
        <v>77.5</v>
      </c>
      <c r="G32" s="11">
        <v>87.84</v>
      </c>
      <c r="H32" s="11">
        <f t="shared" si="2"/>
        <v>82.67</v>
      </c>
      <c r="I32" s="10" t="s">
        <v>15</v>
      </c>
      <c r="J32" s="10" t="s">
        <v>16</v>
      </c>
    </row>
    <row r="33" customHeight="1" spans="1:10">
      <c r="A33" s="7">
        <v>31</v>
      </c>
      <c r="B33" s="10" t="s">
        <v>93</v>
      </c>
      <c r="C33" s="10" t="s">
        <v>94</v>
      </c>
      <c r="D33" s="10" t="s">
        <v>92</v>
      </c>
      <c r="E33" s="10" t="s">
        <v>85</v>
      </c>
      <c r="F33" s="10">
        <v>77</v>
      </c>
      <c r="G33" s="11">
        <v>86.02</v>
      </c>
      <c r="H33" s="11">
        <f t="shared" si="2"/>
        <v>81.51</v>
      </c>
      <c r="I33" s="10" t="s">
        <v>15</v>
      </c>
      <c r="J33" s="10"/>
    </row>
    <row r="34" customHeight="1" spans="1:10">
      <c r="A34" s="7">
        <v>32</v>
      </c>
      <c r="B34" s="10" t="s">
        <v>95</v>
      </c>
      <c r="C34" s="10" t="s">
        <v>96</v>
      </c>
      <c r="D34" s="10" t="s">
        <v>92</v>
      </c>
      <c r="E34" s="10" t="s">
        <v>85</v>
      </c>
      <c r="F34" s="10">
        <v>73</v>
      </c>
      <c r="G34" s="11">
        <v>82.18</v>
      </c>
      <c r="H34" s="11">
        <f t="shared" si="2"/>
        <v>77.59</v>
      </c>
      <c r="I34" s="10"/>
      <c r="J34" s="10"/>
    </row>
    <row r="35" customHeight="1" spans="1:10">
      <c r="A35" s="7">
        <v>33</v>
      </c>
      <c r="B35" s="10" t="s">
        <v>97</v>
      </c>
      <c r="C35" s="10" t="s">
        <v>98</v>
      </c>
      <c r="D35" s="10" t="s">
        <v>99</v>
      </c>
      <c r="E35" s="10" t="s">
        <v>100</v>
      </c>
      <c r="F35" s="10">
        <v>72</v>
      </c>
      <c r="G35" s="11">
        <v>86.94</v>
      </c>
      <c r="H35" s="11">
        <f t="shared" si="2"/>
        <v>79.47</v>
      </c>
      <c r="I35" s="10" t="s">
        <v>15</v>
      </c>
      <c r="J35" s="10" t="s">
        <v>16</v>
      </c>
    </row>
    <row r="36" customHeight="1" spans="1:10">
      <c r="A36" s="7">
        <v>34</v>
      </c>
      <c r="B36" s="10" t="s">
        <v>101</v>
      </c>
      <c r="C36" s="10" t="s">
        <v>102</v>
      </c>
      <c r="D36" s="10" t="s">
        <v>99</v>
      </c>
      <c r="E36" s="10" t="s">
        <v>100</v>
      </c>
      <c r="F36" s="10">
        <v>72</v>
      </c>
      <c r="G36" s="11">
        <v>85.56</v>
      </c>
      <c r="H36" s="11">
        <f t="shared" si="2"/>
        <v>78.78</v>
      </c>
      <c r="I36" s="10" t="s">
        <v>15</v>
      </c>
      <c r="J36" s="10"/>
    </row>
    <row r="37" customHeight="1" spans="1:10">
      <c r="A37" s="7">
        <v>35</v>
      </c>
      <c r="B37" s="10" t="s">
        <v>103</v>
      </c>
      <c r="C37" s="10" t="s">
        <v>104</v>
      </c>
      <c r="D37" s="10" t="s">
        <v>99</v>
      </c>
      <c r="E37" s="10" t="s">
        <v>100</v>
      </c>
      <c r="F37" s="10">
        <v>72</v>
      </c>
      <c r="G37" s="11">
        <v>84.12</v>
      </c>
      <c r="H37" s="11">
        <f t="shared" si="2"/>
        <v>78.06</v>
      </c>
      <c r="I37" s="10"/>
      <c r="J37" s="10"/>
    </row>
    <row r="38" customHeight="1" spans="1:10">
      <c r="A38" s="7">
        <v>36</v>
      </c>
      <c r="B38" s="10" t="s">
        <v>105</v>
      </c>
      <c r="C38" s="10" t="s">
        <v>106</v>
      </c>
      <c r="D38" s="10" t="s">
        <v>107</v>
      </c>
      <c r="E38" s="10" t="s">
        <v>108</v>
      </c>
      <c r="F38" s="10">
        <v>73</v>
      </c>
      <c r="G38" s="11">
        <v>87.42</v>
      </c>
      <c r="H38" s="11">
        <f t="shared" si="2"/>
        <v>80.21</v>
      </c>
      <c r="I38" s="10" t="s">
        <v>15</v>
      </c>
      <c r="J38" s="10" t="s">
        <v>16</v>
      </c>
    </row>
    <row r="39" customHeight="1" spans="1:10">
      <c r="A39" s="7">
        <v>37</v>
      </c>
      <c r="B39" s="10" t="s">
        <v>109</v>
      </c>
      <c r="C39" s="10" t="s">
        <v>110</v>
      </c>
      <c r="D39" s="10" t="s">
        <v>107</v>
      </c>
      <c r="E39" s="10" t="s">
        <v>108</v>
      </c>
      <c r="F39" s="10">
        <v>70</v>
      </c>
      <c r="G39" s="11">
        <v>86.6</v>
      </c>
      <c r="H39" s="11">
        <f t="shared" si="2"/>
        <v>78.3</v>
      </c>
      <c r="I39" s="10" t="s">
        <v>15</v>
      </c>
      <c r="J39" s="10"/>
    </row>
    <row r="40" customHeight="1" spans="1:10">
      <c r="A40" s="7">
        <v>38</v>
      </c>
      <c r="B40" s="10" t="s">
        <v>111</v>
      </c>
      <c r="C40" s="10" t="s">
        <v>112</v>
      </c>
      <c r="D40" s="10" t="s">
        <v>107</v>
      </c>
      <c r="E40" s="10" t="s">
        <v>108</v>
      </c>
      <c r="F40" s="10">
        <v>69</v>
      </c>
      <c r="G40" s="11">
        <v>85.9</v>
      </c>
      <c r="H40" s="11">
        <f t="shared" si="2"/>
        <v>77.45</v>
      </c>
      <c r="I40" s="10"/>
      <c r="J40" s="10"/>
    </row>
    <row r="41" customHeight="1" spans="1:10">
      <c r="A41" s="7">
        <v>39</v>
      </c>
      <c r="B41" s="10" t="s">
        <v>113</v>
      </c>
      <c r="C41" s="10" t="s">
        <v>114</v>
      </c>
      <c r="D41" s="10" t="s">
        <v>115</v>
      </c>
      <c r="E41" s="10" t="s">
        <v>116</v>
      </c>
      <c r="F41" s="10">
        <v>68.5</v>
      </c>
      <c r="G41" s="11">
        <v>86.38</v>
      </c>
      <c r="H41" s="11">
        <f t="shared" si="2"/>
        <v>77.44</v>
      </c>
      <c r="I41" s="10" t="s">
        <v>15</v>
      </c>
      <c r="J41" s="10" t="s">
        <v>16</v>
      </c>
    </row>
    <row r="42" customHeight="1" spans="1:10">
      <c r="A42" s="7">
        <v>40</v>
      </c>
      <c r="B42" s="10" t="s">
        <v>117</v>
      </c>
      <c r="C42" s="10" t="s">
        <v>118</v>
      </c>
      <c r="D42" s="10" t="s">
        <v>115</v>
      </c>
      <c r="E42" s="10" t="s">
        <v>116</v>
      </c>
      <c r="F42" s="10">
        <v>67</v>
      </c>
      <c r="G42" s="11">
        <v>87.48</v>
      </c>
      <c r="H42" s="11">
        <f t="shared" si="2"/>
        <v>77.24</v>
      </c>
      <c r="I42" s="10" t="s">
        <v>15</v>
      </c>
      <c r="J42" s="10"/>
    </row>
    <row r="43" customHeight="1" spans="1:10">
      <c r="A43" s="7">
        <v>41</v>
      </c>
      <c r="B43" s="10" t="s">
        <v>119</v>
      </c>
      <c r="C43" s="10" t="s">
        <v>120</v>
      </c>
      <c r="D43" s="10" t="s">
        <v>115</v>
      </c>
      <c r="E43" s="10" t="s">
        <v>116</v>
      </c>
      <c r="F43" s="10">
        <v>65</v>
      </c>
      <c r="G43" s="11">
        <v>83</v>
      </c>
      <c r="H43" s="11">
        <f t="shared" si="2"/>
        <v>74</v>
      </c>
      <c r="I43" s="10"/>
      <c r="J43" s="10"/>
    </row>
    <row r="44" s="1" customFormat="1" customHeight="1" spans="1:10">
      <c r="A44" s="7">
        <v>42</v>
      </c>
      <c r="B44" s="10" t="s">
        <v>121</v>
      </c>
      <c r="C44" s="10" t="s">
        <v>122</v>
      </c>
      <c r="D44" s="10" t="s">
        <v>123</v>
      </c>
      <c r="E44" s="10" t="s">
        <v>124</v>
      </c>
      <c r="F44" s="10">
        <v>74.5</v>
      </c>
      <c r="G44" s="11">
        <v>85.58</v>
      </c>
      <c r="H44" s="11">
        <f t="shared" si="2"/>
        <v>80.04</v>
      </c>
      <c r="I44" s="10" t="s">
        <v>15</v>
      </c>
      <c r="J44" s="10" t="s">
        <v>16</v>
      </c>
    </row>
    <row r="45" s="1" customFormat="1" customHeight="1" spans="1:10">
      <c r="A45" s="7">
        <v>43</v>
      </c>
      <c r="B45" s="10" t="s">
        <v>125</v>
      </c>
      <c r="C45" s="10" t="s">
        <v>126</v>
      </c>
      <c r="D45" s="10" t="s">
        <v>123</v>
      </c>
      <c r="E45" s="10" t="s">
        <v>124</v>
      </c>
      <c r="F45" s="10">
        <v>69</v>
      </c>
      <c r="G45" s="11">
        <v>84.76</v>
      </c>
      <c r="H45" s="11">
        <f t="shared" si="2"/>
        <v>76.88</v>
      </c>
      <c r="I45" s="10" t="s">
        <v>15</v>
      </c>
      <c r="J45" s="10"/>
    </row>
    <row r="46" s="1" customFormat="1" customHeight="1" spans="1:10">
      <c r="A46" s="7">
        <v>44</v>
      </c>
      <c r="B46" s="10" t="s">
        <v>127</v>
      </c>
      <c r="C46" s="10" t="s">
        <v>128</v>
      </c>
      <c r="D46" s="10" t="s">
        <v>123</v>
      </c>
      <c r="E46" s="10" t="s">
        <v>124</v>
      </c>
      <c r="F46" s="10">
        <v>68</v>
      </c>
      <c r="G46" s="11" t="s">
        <v>21</v>
      </c>
      <c r="H46" s="11">
        <v>34</v>
      </c>
      <c r="I46" s="10"/>
      <c r="J46" s="10"/>
    </row>
    <row r="47" s="1" customFormat="1" customHeight="1" spans="1:10">
      <c r="A47" s="7">
        <v>45</v>
      </c>
      <c r="B47" s="10" t="s">
        <v>129</v>
      </c>
      <c r="C47" s="10" t="s">
        <v>130</v>
      </c>
      <c r="D47" s="10" t="s">
        <v>131</v>
      </c>
      <c r="E47" s="10" t="s">
        <v>132</v>
      </c>
      <c r="F47" s="10">
        <v>66.5</v>
      </c>
      <c r="G47" s="11">
        <v>85.92</v>
      </c>
      <c r="H47" s="11">
        <f t="shared" ref="H47:H60" si="3">F47*0.5+G47*0.5</f>
        <v>76.21</v>
      </c>
      <c r="I47" s="10" t="s">
        <v>15</v>
      </c>
      <c r="J47" s="10" t="s">
        <v>16</v>
      </c>
    </row>
    <row r="48" s="1" customFormat="1" customHeight="1" spans="1:10">
      <c r="A48" s="7">
        <v>46</v>
      </c>
      <c r="B48" s="10" t="s">
        <v>133</v>
      </c>
      <c r="C48" s="10" t="s">
        <v>134</v>
      </c>
      <c r="D48" s="10" t="s">
        <v>131</v>
      </c>
      <c r="E48" s="10" t="s">
        <v>132</v>
      </c>
      <c r="F48" s="10">
        <v>65</v>
      </c>
      <c r="G48" s="11">
        <v>86.72</v>
      </c>
      <c r="H48" s="11">
        <f t="shared" si="3"/>
        <v>75.86</v>
      </c>
      <c r="I48" s="10" t="s">
        <v>15</v>
      </c>
      <c r="J48" s="10"/>
    </row>
    <row r="49" s="1" customFormat="1" customHeight="1" spans="1:10">
      <c r="A49" s="7">
        <v>47</v>
      </c>
      <c r="B49" s="10" t="s">
        <v>135</v>
      </c>
      <c r="C49" s="10" t="s">
        <v>136</v>
      </c>
      <c r="D49" s="10" t="s">
        <v>131</v>
      </c>
      <c r="E49" s="10" t="s">
        <v>132</v>
      </c>
      <c r="F49" s="10">
        <v>61</v>
      </c>
      <c r="G49" s="11">
        <v>85.84</v>
      </c>
      <c r="H49" s="11">
        <f t="shared" si="3"/>
        <v>73.42</v>
      </c>
      <c r="I49" s="10"/>
      <c r="J49" s="10"/>
    </row>
    <row r="50" s="1" customFormat="1" customHeight="1" spans="1:10">
      <c r="A50" s="7">
        <v>48</v>
      </c>
      <c r="B50" s="10" t="s">
        <v>137</v>
      </c>
      <c r="C50" s="10" t="s">
        <v>138</v>
      </c>
      <c r="D50" s="10" t="s">
        <v>139</v>
      </c>
      <c r="E50" s="10" t="s">
        <v>140</v>
      </c>
      <c r="F50" s="10">
        <v>75.5</v>
      </c>
      <c r="G50" s="11">
        <v>83.82</v>
      </c>
      <c r="H50" s="11">
        <f t="shared" si="3"/>
        <v>79.66</v>
      </c>
      <c r="I50" s="10" t="s">
        <v>15</v>
      </c>
      <c r="J50" s="10" t="s">
        <v>16</v>
      </c>
    </row>
    <row r="51" s="1" customFormat="1" customHeight="1" spans="1:10">
      <c r="A51" s="7">
        <v>49</v>
      </c>
      <c r="B51" s="10" t="s">
        <v>141</v>
      </c>
      <c r="C51" s="10" t="s">
        <v>142</v>
      </c>
      <c r="D51" s="10" t="s">
        <v>139</v>
      </c>
      <c r="E51" s="10" t="s">
        <v>140</v>
      </c>
      <c r="F51" s="10">
        <v>71.5</v>
      </c>
      <c r="G51" s="11">
        <v>86.62</v>
      </c>
      <c r="H51" s="11">
        <f t="shared" si="3"/>
        <v>79.06</v>
      </c>
      <c r="I51" s="10" t="s">
        <v>15</v>
      </c>
      <c r="J51" s="10"/>
    </row>
    <row r="52" s="1" customFormat="1" customHeight="1" spans="1:10">
      <c r="A52" s="7">
        <v>50</v>
      </c>
      <c r="B52" s="10" t="s">
        <v>143</v>
      </c>
      <c r="C52" s="10" t="s">
        <v>144</v>
      </c>
      <c r="D52" s="10" t="s">
        <v>139</v>
      </c>
      <c r="E52" s="10" t="s">
        <v>140</v>
      </c>
      <c r="F52" s="10">
        <v>71</v>
      </c>
      <c r="G52" s="11">
        <v>85.4</v>
      </c>
      <c r="H52" s="11">
        <f t="shared" si="3"/>
        <v>78.2</v>
      </c>
      <c r="I52" s="10"/>
      <c r="J52" s="10"/>
    </row>
    <row r="53" s="1" customFormat="1" customHeight="1" spans="1:10">
      <c r="A53" s="7">
        <v>51</v>
      </c>
      <c r="B53" s="10" t="s">
        <v>145</v>
      </c>
      <c r="C53" s="10" t="s">
        <v>146</v>
      </c>
      <c r="D53" s="10" t="s">
        <v>147</v>
      </c>
      <c r="E53" s="10" t="s">
        <v>148</v>
      </c>
      <c r="F53" s="10">
        <v>68.5</v>
      </c>
      <c r="G53" s="11">
        <v>88.42</v>
      </c>
      <c r="H53" s="11">
        <f t="shared" si="3"/>
        <v>78.46</v>
      </c>
      <c r="I53" s="10" t="s">
        <v>15</v>
      </c>
      <c r="J53" s="10" t="s">
        <v>16</v>
      </c>
    </row>
    <row r="54" s="1" customFormat="1" customHeight="1" spans="1:10">
      <c r="A54" s="7">
        <v>52</v>
      </c>
      <c r="B54" s="10" t="s">
        <v>149</v>
      </c>
      <c r="C54" s="10" t="s">
        <v>150</v>
      </c>
      <c r="D54" s="10" t="s">
        <v>147</v>
      </c>
      <c r="E54" s="10" t="s">
        <v>148</v>
      </c>
      <c r="F54" s="10">
        <v>70</v>
      </c>
      <c r="G54" s="11">
        <v>85.44</v>
      </c>
      <c r="H54" s="11">
        <f t="shared" si="3"/>
        <v>77.72</v>
      </c>
      <c r="I54" s="10" t="s">
        <v>15</v>
      </c>
      <c r="J54" s="10"/>
    </row>
    <row r="55" s="1" customFormat="1" customHeight="1" spans="1:10">
      <c r="A55" s="7">
        <v>53</v>
      </c>
      <c r="B55" s="10" t="s">
        <v>151</v>
      </c>
      <c r="C55" s="10" t="s">
        <v>152</v>
      </c>
      <c r="D55" s="10" t="s">
        <v>147</v>
      </c>
      <c r="E55" s="10" t="s">
        <v>148</v>
      </c>
      <c r="F55" s="10">
        <v>69</v>
      </c>
      <c r="G55" s="11">
        <v>86.34</v>
      </c>
      <c r="H55" s="11">
        <f t="shared" si="3"/>
        <v>77.67</v>
      </c>
      <c r="I55" s="10"/>
      <c r="J55" s="10"/>
    </row>
    <row r="56" s="1" customFormat="1" customHeight="1" spans="1:10">
      <c r="A56" s="7">
        <v>54</v>
      </c>
      <c r="B56" s="10" t="s">
        <v>153</v>
      </c>
      <c r="C56" s="10" t="s">
        <v>154</v>
      </c>
      <c r="D56" s="10" t="s">
        <v>147</v>
      </c>
      <c r="E56" s="10" t="s">
        <v>148</v>
      </c>
      <c r="F56" s="10">
        <v>68.5</v>
      </c>
      <c r="G56" s="11">
        <v>86.18</v>
      </c>
      <c r="H56" s="11">
        <f t="shared" si="3"/>
        <v>77.34</v>
      </c>
      <c r="I56" s="10"/>
      <c r="J56" s="10"/>
    </row>
    <row r="57" s="1" customFormat="1" customHeight="1" spans="1:10">
      <c r="A57" s="7">
        <v>55</v>
      </c>
      <c r="B57" s="10" t="s">
        <v>155</v>
      </c>
      <c r="C57" s="10" t="s">
        <v>156</v>
      </c>
      <c r="D57" s="10" t="s">
        <v>147</v>
      </c>
      <c r="E57" s="10" t="s">
        <v>148</v>
      </c>
      <c r="F57" s="10">
        <v>68.5</v>
      </c>
      <c r="G57" s="11">
        <v>85.84</v>
      </c>
      <c r="H57" s="11">
        <f t="shared" si="3"/>
        <v>77.17</v>
      </c>
      <c r="I57" s="10"/>
      <c r="J57" s="10"/>
    </row>
    <row r="58" s="1" customFormat="1" customHeight="1" spans="1:10">
      <c r="A58" s="7">
        <v>56</v>
      </c>
      <c r="B58" s="10" t="s">
        <v>157</v>
      </c>
      <c r="C58" s="10" t="s">
        <v>158</v>
      </c>
      <c r="D58" s="10" t="s">
        <v>147</v>
      </c>
      <c r="E58" s="10" t="s">
        <v>148</v>
      </c>
      <c r="F58" s="10">
        <v>68.5</v>
      </c>
      <c r="G58" s="11">
        <v>84.94</v>
      </c>
      <c r="H58" s="11">
        <f t="shared" si="3"/>
        <v>76.72</v>
      </c>
      <c r="I58" s="10"/>
      <c r="J58" s="10"/>
    </row>
    <row r="59" customHeight="1" spans="1:10">
      <c r="A59" s="7">
        <v>57</v>
      </c>
      <c r="B59" s="10" t="s">
        <v>159</v>
      </c>
      <c r="C59" s="10" t="s">
        <v>160</v>
      </c>
      <c r="D59" s="10" t="s">
        <v>161</v>
      </c>
      <c r="E59" s="10" t="s">
        <v>162</v>
      </c>
      <c r="F59" s="10">
        <v>69</v>
      </c>
      <c r="G59" s="11">
        <v>85.52</v>
      </c>
      <c r="H59" s="11">
        <f t="shared" si="3"/>
        <v>77.26</v>
      </c>
      <c r="I59" s="10" t="s">
        <v>15</v>
      </c>
      <c r="J59" s="10" t="s">
        <v>16</v>
      </c>
    </row>
    <row r="60" customHeight="1" spans="1:10">
      <c r="A60" s="7">
        <v>58</v>
      </c>
      <c r="B60" s="10" t="s">
        <v>163</v>
      </c>
      <c r="C60" s="10" t="s">
        <v>164</v>
      </c>
      <c r="D60" s="10" t="s">
        <v>161</v>
      </c>
      <c r="E60" s="10" t="s">
        <v>162</v>
      </c>
      <c r="F60" s="10">
        <v>71.5</v>
      </c>
      <c r="G60" s="11">
        <v>81.46</v>
      </c>
      <c r="H60" s="11">
        <f t="shared" si="3"/>
        <v>76.48</v>
      </c>
      <c r="I60" s="10" t="s">
        <v>15</v>
      </c>
      <c r="J60" s="10"/>
    </row>
    <row r="61" customHeight="1" spans="1:10">
      <c r="A61" s="7">
        <v>59</v>
      </c>
      <c r="B61" s="10" t="s">
        <v>165</v>
      </c>
      <c r="C61" s="10" t="s">
        <v>166</v>
      </c>
      <c r="D61" s="10" t="s">
        <v>161</v>
      </c>
      <c r="E61" s="10" t="s">
        <v>162</v>
      </c>
      <c r="F61" s="10">
        <v>67.5</v>
      </c>
      <c r="G61" s="11">
        <v>81.64</v>
      </c>
      <c r="H61" s="11">
        <f t="shared" ref="H60:H101" si="4">F61*0.5+G61*0.5</f>
        <v>74.57</v>
      </c>
      <c r="I61" s="10"/>
      <c r="J61" s="10"/>
    </row>
    <row r="62" s="2" customFormat="1" customHeight="1" spans="1:10">
      <c r="A62" s="7">
        <v>60</v>
      </c>
      <c r="B62" s="10" t="s">
        <v>167</v>
      </c>
      <c r="C62" s="10" t="s">
        <v>168</v>
      </c>
      <c r="D62" s="10" t="s">
        <v>169</v>
      </c>
      <c r="E62" s="10" t="s">
        <v>162</v>
      </c>
      <c r="F62" s="10">
        <v>70</v>
      </c>
      <c r="G62" s="11">
        <v>84.96</v>
      </c>
      <c r="H62" s="11">
        <f t="shared" si="4"/>
        <v>77.48</v>
      </c>
      <c r="I62" s="10" t="s">
        <v>15</v>
      </c>
      <c r="J62" s="10" t="s">
        <v>16</v>
      </c>
    </row>
    <row r="63" s="2" customFormat="1" customHeight="1" spans="1:10">
      <c r="A63" s="7">
        <v>61</v>
      </c>
      <c r="B63" s="10" t="s">
        <v>170</v>
      </c>
      <c r="C63" s="10" t="s">
        <v>171</v>
      </c>
      <c r="D63" s="10" t="s">
        <v>169</v>
      </c>
      <c r="E63" s="10" t="s">
        <v>162</v>
      </c>
      <c r="F63" s="10">
        <v>63.5</v>
      </c>
      <c r="G63" s="11">
        <v>85.82</v>
      </c>
      <c r="H63" s="11">
        <f t="shared" si="4"/>
        <v>74.66</v>
      </c>
      <c r="I63" s="10" t="s">
        <v>15</v>
      </c>
      <c r="J63" s="10"/>
    </row>
    <row r="64" s="2" customFormat="1" customHeight="1" spans="1:10">
      <c r="A64" s="7">
        <v>62</v>
      </c>
      <c r="B64" s="10" t="s">
        <v>172</v>
      </c>
      <c r="C64" s="10" t="s">
        <v>173</v>
      </c>
      <c r="D64" s="10" t="s">
        <v>169</v>
      </c>
      <c r="E64" s="10" t="s">
        <v>162</v>
      </c>
      <c r="F64" s="10">
        <v>65</v>
      </c>
      <c r="G64" s="11">
        <v>80.92</v>
      </c>
      <c r="H64" s="11">
        <f t="shared" si="4"/>
        <v>72.96</v>
      </c>
      <c r="I64" s="10"/>
      <c r="J64" s="10"/>
    </row>
    <row r="65" customHeight="1" spans="1:10">
      <c r="A65" s="7">
        <v>63</v>
      </c>
      <c r="B65" s="10" t="s">
        <v>174</v>
      </c>
      <c r="C65" s="10" t="s">
        <v>175</v>
      </c>
      <c r="D65" s="10" t="s">
        <v>176</v>
      </c>
      <c r="E65" s="10" t="s">
        <v>177</v>
      </c>
      <c r="F65" s="10">
        <v>74</v>
      </c>
      <c r="G65" s="11">
        <v>86.52</v>
      </c>
      <c r="H65" s="11">
        <f t="shared" si="4"/>
        <v>80.26</v>
      </c>
      <c r="I65" s="10" t="s">
        <v>15</v>
      </c>
      <c r="J65" s="10" t="s">
        <v>16</v>
      </c>
    </row>
    <row r="66" customHeight="1" spans="1:10">
      <c r="A66" s="7">
        <v>64</v>
      </c>
      <c r="B66" s="10" t="s">
        <v>178</v>
      </c>
      <c r="C66" s="10" t="s">
        <v>179</v>
      </c>
      <c r="D66" s="10" t="s">
        <v>176</v>
      </c>
      <c r="E66" s="10" t="s">
        <v>177</v>
      </c>
      <c r="F66" s="10">
        <v>76</v>
      </c>
      <c r="G66" s="11">
        <v>84.16</v>
      </c>
      <c r="H66" s="11">
        <f t="shared" si="4"/>
        <v>80.08</v>
      </c>
      <c r="I66" s="10" t="s">
        <v>15</v>
      </c>
      <c r="J66" s="10" t="s">
        <v>16</v>
      </c>
    </row>
    <row r="67" customHeight="1" spans="1:10">
      <c r="A67" s="7">
        <v>65</v>
      </c>
      <c r="B67" s="10" t="s">
        <v>180</v>
      </c>
      <c r="C67" s="10" t="s">
        <v>181</v>
      </c>
      <c r="D67" s="10" t="s">
        <v>176</v>
      </c>
      <c r="E67" s="10" t="s">
        <v>177</v>
      </c>
      <c r="F67" s="10">
        <v>73.5</v>
      </c>
      <c r="G67" s="11">
        <v>81.42</v>
      </c>
      <c r="H67" s="11">
        <f t="shared" si="4"/>
        <v>77.46</v>
      </c>
      <c r="I67" s="10" t="s">
        <v>15</v>
      </c>
      <c r="J67" s="10"/>
    </row>
    <row r="68" customHeight="1" spans="1:10">
      <c r="A68" s="7">
        <v>66</v>
      </c>
      <c r="B68" s="10" t="s">
        <v>182</v>
      </c>
      <c r="C68" s="10" t="s">
        <v>183</v>
      </c>
      <c r="D68" s="10" t="s">
        <v>176</v>
      </c>
      <c r="E68" s="10" t="s">
        <v>177</v>
      </c>
      <c r="F68" s="10">
        <v>71.5</v>
      </c>
      <c r="G68" s="11">
        <v>80.76</v>
      </c>
      <c r="H68" s="11">
        <f t="shared" si="4"/>
        <v>76.13</v>
      </c>
      <c r="I68" s="10"/>
      <c r="J68" s="10"/>
    </row>
    <row r="69" customHeight="1" spans="1:10">
      <c r="A69" s="7">
        <v>67</v>
      </c>
      <c r="B69" s="10" t="s">
        <v>184</v>
      </c>
      <c r="C69" s="10" t="s">
        <v>185</v>
      </c>
      <c r="D69" s="10" t="s">
        <v>176</v>
      </c>
      <c r="E69" s="10" t="s">
        <v>177</v>
      </c>
      <c r="F69" s="10">
        <v>71.5</v>
      </c>
      <c r="G69" s="11">
        <v>80.1</v>
      </c>
      <c r="H69" s="11">
        <f t="shared" si="4"/>
        <v>75.8</v>
      </c>
      <c r="I69" s="10"/>
      <c r="J69" s="10"/>
    </row>
    <row r="70" customHeight="1" spans="1:10">
      <c r="A70" s="7">
        <v>68</v>
      </c>
      <c r="B70" s="10" t="s">
        <v>186</v>
      </c>
      <c r="C70" s="10" t="s">
        <v>187</v>
      </c>
      <c r="D70" s="10" t="s">
        <v>176</v>
      </c>
      <c r="E70" s="10" t="s">
        <v>177</v>
      </c>
      <c r="F70" s="10">
        <v>73</v>
      </c>
      <c r="G70" s="11" t="s">
        <v>21</v>
      </c>
      <c r="H70" s="11">
        <f>F70*0.5</f>
        <v>36.5</v>
      </c>
      <c r="I70" s="10"/>
      <c r="J70" s="10"/>
    </row>
    <row r="71" customHeight="1" spans="1:10">
      <c r="A71" s="7">
        <v>69</v>
      </c>
      <c r="B71" s="10" t="s">
        <v>188</v>
      </c>
      <c r="C71" s="10" t="s">
        <v>189</v>
      </c>
      <c r="D71" s="10" t="s">
        <v>190</v>
      </c>
      <c r="E71" s="10" t="s">
        <v>191</v>
      </c>
      <c r="F71" s="10">
        <v>74</v>
      </c>
      <c r="G71" s="11">
        <v>87.24</v>
      </c>
      <c r="H71" s="11">
        <f>F71*0.5+G71*0.5</f>
        <v>80.62</v>
      </c>
      <c r="I71" s="10" t="s">
        <v>15</v>
      </c>
      <c r="J71" s="10" t="s">
        <v>16</v>
      </c>
    </row>
    <row r="72" customHeight="1" spans="1:10">
      <c r="A72" s="7">
        <v>70</v>
      </c>
      <c r="B72" s="10" t="s">
        <v>192</v>
      </c>
      <c r="C72" s="10" t="s">
        <v>193</v>
      </c>
      <c r="D72" s="10" t="s">
        <v>190</v>
      </c>
      <c r="E72" s="10" t="s">
        <v>191</v>
      </c>
      <c r="F72" s="10">
        <v>73</v>
      </c>
      <c r="G72" s="11">
        <v>83.1</v>
      </c>
      <c r="H72" s="11">
        <f>F72*0.5+G72*0.5</f>
        <v>78.05</v>
      </c>
      <c r="I72" s="10" t="s">
        <v>15</v>
      </c>
      <c r="J72" s="10"/>
    </row>
    <row r="73" customHeight="1" spans="1:10">
      <c r="A73" s="7">
        <v>71</v>
      </c>
      <c r="B73" s="10" t="s">
        <v>194</v>
      </c>
      <c r="C73" s="10" t="s">
        <v>195</v>
      </c>
      <c r="D73" s="10" t="s">
        <v>190</v>
      </c>
      <c r="E73" s="10" t="s">
        <v>191</v>
      </c>
      <c r="F73" s="10">
        <v>72.5</v>
      </c>
      <c r="G73" s="11">
        <v>82.58</v>
      </c>
      <c r="H73" s="11">
        <f t="shared" si="4"/>
        <v>77.54</v>
      </c>
      <c r="I73" s="10"/>
      <c r="J73" s="10"/>
    </row>
    <row r="74" customHeight="1" spans="1:10">
      <c r="A74" s="7">
        <v>72</v>
      </c>
      <c r="B74" s="10" t="s">
        <v>196</v>
      </c>
      <c r="C74" s="10" t="s">
        <v>197</v>
      </c>
      <c r="D74" s="10" t="s">
        <v>198</v>
      </c>
      <c r="E74" s="10" t="s">
        <v>199</v>
      </c>
      <c r="F74" s="10">
        <v>71</v>
      </c>
      <c r="G74" s="11">
        <v>84.78</v>
      </c>
      <c r="H74" s="11">
        <f t="shared" si="4"/>
        <v>77.89</v>
      </c>
      <c r="I74" s="10" t="s">
        <v>15</v>
      </c>
      <c r="J74" s="10" t="s">
        <v>16</v>
      </c>
    </row>
    <row r="75" customHeight="1" spans="1:10">
      <c r="A75" s="7">
        <v>73</v>
      </c>
      <c r="B75" s="10" t="s">
        <v>200</v>
      </c>
      <c r="C75" s="10" t="s">
        <v>201</v>
      </c>
      <c r="D75" s="10" t="s">
        <v>198</v>
      </c>
      <c r="E75" s="10" t="s">
        <v>199</v>
      </c>
      <c r="F75" s="10">
        <v>71.5</v>
      </c>
      <c r="G75" s="11">
        <v>81.76</v>
      </c>
      <c r="H75" s="11">
        <f t="shared" si="4"/>
        <v>76.63</v>
      </c>
      <c r="I75" s="10" t="s">
        <v>15</v>
      </c>
      <c r="J75" s="10"/>
    </row>
    <row r="76" customHeight="1" spans="1:10">
      <c r="A76" s="7">
        <v>74</v>
      </c>
      <c r="B76" s="10" t="s">
        <v>202</v>
      </c>
      <c r="C76" s="10" t="s">
        <v>203</v>
      </c>
      <c r="D76" s="10" t="s">
        <v>198</v>
      </c>
      <c r="E76" s="10" t="s">
        <v>199</v>
      </c>
      <c r="F76" s="10">
        <v>69</v>
      </c>
      <c r="G76" s="11">
        <v>83.98</v>
      </c>
      <c r="H76" s="11">
        <f t="shared" si="4"/>
        <v>76.49</v>
      </c>
      <c r="I76" s="10"/>
      <c r="J76" s="10"/>
    </row>
    <row r="77" customHeight="1" spans="1:10">
      <c r="A77" s="7">
        <v>75</v>
      </c>
      <c r="B77" s="10" t="s">
        <v>204</v>
      </c>
      <c r="C77" s="10" t="s">
        <v>205</v>
      </c>
      <c r="D77" s="10" t="s">
        <v>206</v>
      </c>
      <c r="E77" s="10" t="s">
        <v>207</v>
      </c>
      <c r="F77" s="10">
        <v>72</v>
      </c>
      <c r="G77" s="11">
        <v>82.48</v>
      </c>
      <c r="H77" s="11">
        <f t="shared" si="4"/>
        <v>77.24</v>
      </c>
      <c r="I77" s="10" t="s">
        <v>15</v>
      </c>
      <c r="J77" s="10" t="s">
        <v>16</v>
      </c>
    </row>
    <row r="78" customHeight="1" spans="1:10">
      <c r="A78" s="7">
        <v>76</v>
      </c>
      <c r="B78" s="10" t="s">
        <v>208</v>
      </c>
      <c r="C78" s="10" t="s">
        <v>209</v>
      </c>
      <c r="D78" s="10" t="s">
        <v>206</v>
      </c>
      <c r="E78" s="10" t="s">
        <v>207</v>
      </c>
      <c r="F78" s="10">
        <v>71.5</v>
      </c>
      <c r="G78" s="11">
        <v>81.54</v>
      </c>
      <c r="H78" s="11">
        <f t="shared" si="4"/>
        <v>76.52</v>
      </c>
      <c r="I78" s="10" t="s">
        <v>15</v>
      </c>
      <c r="J78" s="10"/>
    </row>
    <row r="79" customHeight="1" spans="1:10">
      <c r="A79" s="7">
        <v>77</v>
      </c>
      <c r="B79" s="10" t="s">
        <v>210</v>
      </c>
      <c r="C79" s="10" t="s">
        <v>211</v>
      </c>
      <c r="D79" s="10" t="s">
        <v>206</v>
      </c>
      <c r="E79" s="10" t="s">
        <v>207</v>
      </c>
      <c r="F79" s="10">
        <v>70.5</v>
      </c>
      <c r="G79" s="11">
        <v>81.88</v>
      </c>
      <c r="H79" s="11">
        <f t="shared" si="4"/>
        <v>76.19</v>
      </c>
      <c r="I79" s="10"/>
      <c r="J79" s="10"/>
    </row>
    <row r="80" customHeight="1" spans="1:10">
      <c r="A80" s="7">
        <v>78</v>
      </c>
      <c r="B80" s="10" t="s">
        <v>212</v>
      </c>
      <c r="C80" s="10" t="s">
        <v>213</v>
      </c>
      <c r="D80" s="10" t="s">
        <v>214</v>
      </c>
      <c r="E80" s="10" t="s">
        <v>215</v>
      </c>
      <c r="F80" s="10">
        <v>73.5</v>
      </c>
      <c r="G80" s="11">
        <v>85.84</v>
      </c>
      <c r="H80" s="11">
        <f t="shared" si="4"/>
        <v>79.67</v>
      </c>
      <c r="I80" s="10" t="s">
        <v>15</v>
      </c>
      <c r="J80" s="10" t="s">
        <v>16</v>
      </c>
    </row>
    <row r="81" customHeight="1" spans="1:10">
      <c r="A81" s="7">
        <v>79</v>
      </c>
      <c r="B81" s="10" t="s">
        <v>216</v>
      </c>
      <c r="C81" s="10" t="s">
        <v>217</v>
      </c>
      <c r="D81" s="10" t="s">
        <v>214</v>
      </c>
      <c r="E81" s="10" t="s">
        <v>215</v>
      </c>
      <c r="F81" s="10">
        <v>70.5</v>
      </c>
      <c r="G81" s="11">
        <v>82.94</v>
      </c>
      <c r="H81" s="11">
        <f t="shared" si="4"/>
        <v>76.72</v>
      </c>
      <c r="I81" s="10" t="s">
        <v>15</v>
      </c>
      <c r="J81" s="10"/>
    </row>
    <row r="82" customHeight="1" spans="1:10">
      <c r="A82" s="7">
        <v>80</v>
      </c>
      <c r="B82" s="10" t="s">
        <v>218</v>
      </c>
      <c r="C82" s="10" t="s">
        <v>219</v>
      </c>
      <c r="D82" s="10" t="s">
        <v>214</v>
      </c>
      <c r="E82" s="10" t="s">
        <v>215</v>
      </c>
      <c r="F82" s="10">
        <v>67.5</v>
      </c>
      <c r="G82" s="11">
        <v>83.38</v>
      </c>
      <c r="H82" s="11">
        <f t="shared" si="4"/>
        <v>75.44</v>
      </c>
      <c r="I82" s="10"/>
      <c r="J82" s="10"/>
    </row>
    <row r="83" customHeight="1" spans="1:10">
      <c r="A83" s="7">
        <v>81</v>
      </c>
      <c r="B83" s="10" t="s">
        <v>220</v>
      </c>
      <c r="C83" s="10" t="s">
        <v>221</v>
      </c>
      <c r="D83" s="10" t="s">
        <v>214</v>
      </c>
      <c r="E83" s="10" t="s">
        <v>215</v>
      </c>
      <c r="F83" s="10">
        <v>67.5</v>
      </c>
      <c r="G83" s="11">
        <v>82</v>
      </c>
      <c r="H83" s="11">
        <f t="shared" si="4"/>
        <v>74.75</v>
      </c>
      <c r="I83" s="10"/>
      <c r="J83" s="10"/>
    </row>
    <row r="84" customHeight="1" spans="1:10">
      <c r="A84" s="7">
        <v>82</v>
      </c>
      <c r="B84" s="10" t="s">
        <v>222</v>
      </c>
      <c r="C84" s="10" t="s">
        <v>223</v>
      </c>
      <c r="D84" s="10" t="s">
        <v>224</v>
      </c>
      <c r="E84" s="10" t="s">
        <v>225</v>
      </c>
      <c r="F84" s="10">
        <v>71</v>
      </c>
      <c r="G84" s="11">
        <v>86.34</v>
      </c>
      <c r="H84" s="11">
        <f t="shared" si="4"/>
        <v>78.67</v>
      </c>
      <c r="I84" s="10" t="s">
        <v>15</v>
      </c>
      <c r="J84" s="10" t="s">
        <v>16</v>
      </c>
    </row>
    <row r="85" customHeight="1" spans="1:10">
      <c r="A85" s="7">
        <v>83</v>
      </c>
      <c r="B85" s="10" t="s">
        <v>226</v>
      </c>
      <c r="C85" s="10" t="s">
        <v>227</v>
      </c>
      <c r="D85" s="10" t="s">
        <v>224</v>
      </c>
      <c r="E85" s="10" t="s">
        <v>225</v>
      </c>
      <c r="F85" s="10">
        <v>73.5</v>
      </c>
      <c r="G85" s="11">
        <v>83.52</v>
      </c>
      <c r="H85" s="11">
        <f t="shared" si="4"/>
        <v>78.51</v>
      </c>
      <c r="I85" s="10" t="s">
        <v>15</v>
      </c>
      <c r="J85" s="10"/>
    </row>
    <row r="86" customHeight="1" spans="1:10">
      <c r="A86" s="7">
        <v>84</v>
      </c>
      <c r="B86" s="10" t="s">
        <v>228</v>
      </c>
      <c r="C86" s="10" t="s">
        <v>229</v>
      </c>
      <c r="D86" s="10" t="s">
        <v>224</v>
      </c>
      <c r="E86" s="10" t="s">
        <v>225</v>
      </c>
      <c r="F86" s="10">
        <v>68.5</v>
      </c>
      <c r="G86" s="11">
        <v>85.9</v>
      </c>
      <c r="H86" s="11">
        <f t="shared" si="4"/>
        <v>77.2</v>
      </c>
      <c r="I86" s="10"/>
      <c r="J86" s="10"/>
    </row>
    <row r="87" customHeight="1" spans="1:10">
      <c r="A87" s="7">
        <v>85</v>
      </c>
      <c r="B87" s="10" t="s">
        <v>230</v>
      </c>
      <c r="C87" s="10" t="s">
        <v>231</v>
      </c>
      <c r="D87" s="10" t="s">
        <v>224</v>
      </c>
      <c r="E87" s="10" t="s">
        <v>225</v>
      </c>
      <c r="F87" s="10">
        <v>68.5</v>
      </c>
      <c r="G87" s="11">
        <v>80.68</v>
      </c>
      <c r="H87" s="11">
        <f t="shared" si="4"/>
        <v>74.59</v>
      </c>
      <c r="I87" s="10"/>
      <c r="J87" s="10"/>
    </row>
    <row r="88" customHeight="1" spans="1:10">
      <c r="A88" s="7">
        <v>86</v>
      </c>
      <c r="B88" s="10" t="s">
        <v>232</v>
      </c>
      <c r="C88" s="10" t="s">
        <v>233</v>
      </c>
      <c r="D88" s="10" t="s">
        <v>224</v>
      </c>
      <c r="E88" s="10" t="s">
        <v>225</v>
      </c>
      <c r="F88" s="10">
        <v>68.5</v>
      </c>
      <c r="G88" s="11">
        <v>77.82</v>
      </c>
      <c r="H88" s="11">
        <f t="shared" si="4"/>
        <v>73.16</v>
      </c>
      <c r="I88" s="10"/>
      <c r="J88" s="10"/>
    </row>
    <row r="89" customHeight="1" spans="1:10">
      <c r="A89" s="7">
        <v>87</v>
      </c>
      <c r="B89" s="10" t="s">
        <v>234</v>
      </c>
      <c r="C89" s="10" t="s">
        <v>235</v>
      </c>
      <c r="D89" s="10" t="s">
        <v>236</v>
      </c>
      <c r="E89" s="10" t="s">
        <v>237</v>
      </c>
      <c r="F89" s="10">
        <v>72.5</v>
      </c>
      <c r="G89" s="11">
        <v>83.56</v>
      </c>
      <c r="H89" s="11">
        <f t="shared" si="4"/>
        <v>78.03</v>
      </c>
      <c r="I89" s="10" t="s">
        <v>15</v>
      </c>
      <c r="J89" s="10" t="s">
        <v>16</v>
      </c>
    </row>
    <row r="90" customHeight="1" spans="1:10">
      <c r="A90" s="7">
        <v>88</v>
      </c>
      <c r="B90" s="10" t="s">
        <v>238</v>
      </c>
      <c r="C90" s="10" t="s">
        <v>239</v>
      </c>
      <c r="D90" s="10" t="s">
        <v>236</v>
      </c>
      <c r="E90" s="10" t="s">
        <v>237</v>
      </c>
      <c r="F90" s="10">
        <v>71.5</v>
      </c>
      <c r="G90" s="11">
        <v>84.34</v>
      </c>
      <c r="H90" s="11">
        <f t="shared" si="4"/>
        <v>77.92</v>
      </c>
      <c r="I90" s="10" t="s">
        <v>15</v>
      </c>
      <c r="J90" s="10"/>
    </row>
    <row r="91" customHeight="1" spans="1:10">
      <c r="A91" s="7">
        <v>89</v>
      </c>
      <c r="B91" s="10" t="s">
        <v>240</v>
      </c>
      <c r="C91" s="10" t="s">
        <v>241</v>
      </c>
      <c r="D91" s="10" t="s">
        <v>236</v>
      </c>
      <c r="E91" s="10" t="s">
        <v>237</v>
      </c>
      <c r="F91" s="10">
        <v>72.5</v>
      </c>
      <c r="G91" s="11">
        <v>82.36</v>
      </c>
      <c r="H91" s="11">
        <f t="shared" si="4"/>
        <v>77.43</v>
      </c>
      <c r="I91" s="10"/>
      <c r="J91" s="10"/>
    </row>
    <row r="92" s="1" customFormat="1" customHeight="1" spans="1:10">
      <c r="A92" s="7">
        <v>90</v>
      </c>
      <c r="B92" s="10" t="s">
        <v>242</v>
      </c>
      <c r="C92" s="10" t="s">
        <v>243</v>
      </c>
      <c r="D92" s="10" t="s">
        <v>244</v>
      </c>
      <c r="E92" s="10" t="s">
        <v>245</v>
      </c>
      <c r="F92" s="10">
        <v>71.5</v>
      </c>
      <c r="G92" s="11">
        <v>82.86</v>
      </c>
      <c r="H92" s="11">
        <f t="shared" si="4"/>
        <v>77.18</v>
      </c>
      <c r="I92" s="10" t="s">
        <v>15</v>
      </c>
      <c r="J92" s="10" t="s">
        <v>16</v>
      </c>
    </row>
    <row r="93" s="1" customFormat="1" customHeight="1" spans="1:10">
      <c r="A93" s="7">
        <v>91</v>
      </c>
      <c r="B93" s="10" t="s">
        <v>246</v>
      </c>
      <c r="C93" s="10" t="s">
        <v>247</v>
      </c>
      <c r="D93" s="10" t="s">
        <v>244</v>
      </c>
      <c r="E93" s="10" t="s">
        <v>245</v>
      </c>
      <c r="F93" s="10">
        <v>70.5</v>
      </c>
      <c r="G93" s="11">
        <v>83.66</v>
      </c>
      <c r="H93" s="11">
        <f t="shared" si="4"/>
        <v>77.08</v>
      </c>
      <c r="I93" s="10" t="s">
        <v>15</v>
      </c>
      <c r="J93" s="10"/>
    </row>
    <row r="94" s="1" customFormat="1" customHeight="1" spans="1:10">
      <c r="A94" s="7">
        <v>92</v>
      </c>
      <c r="B94" s="10" t="s">
        <v>248</v>
      </c>
      <c r="C94" s="10" t="s">
        <v>249</v>
      </c>
      <c r="D94" s="10" t="s">
        <v>244</v>
      </c>
      <c r="E94" s="10" t="s">
        <v>245</v>
      </c>
      <c r="F94" s="10">
        <v>70</v>
      </c>
      <c r="G94" s="11">
        <v>83.5</v>
      </c>
      <c r="H94" s="11">
        <f t="shared" si="4"/>
        <v>76.75</v>
      </c>
      <c r="I94" s="10"/>
      <c r="J94" s="10"/>
    </row>
    <row r="95" s="1" customFormat="1" customHeight="1" spans="1:10">
      <c r="A95" s="7">
        <v>93</v>
      </c>
      <c r="B95" s="10" t="s">
        <v>250</v>
      </c>
      <c r="C95" s="10" t="s">
        <v>251</v>
      </c>
      <c r="D95" s="10" t="s">
        <v>244</v>
      </c>
      <c r="E95" s="10" t="s">
        <v>245</v>
      </c>
      <c r="F95" s="10">
        <v>70</v>
      </c>
      <c r="G95" s="11">
        <v>83.32</v>
      </c>
      <c r="H95" s="11">
        <f t="shared" si="4"/>
        <v>76.66</v>
      </c>
      <c r="I95" s="10"/>
      <c r="J95" s="10"/>
    </row>
    <row r="96" s="1" customFormat="1" customHeight="1" spans="1:10">
      <c r="A96" s="7">
        <v>94</v>
      </c>
      <c r="B96" s="10" t="s">
        <v>252</v>
      </c>
      <c r="C96" s="10" t="s">
        <v>253</v>
      </c>
      <c r="D96" s="10" t="s">
        <v>254</v>
      </c>
      <c r="E96" s="10" t="s">
        <v>255</v>
      </c>
      <c r="F96" s="10">
        <v>73</v>
      </c>
      <c r="G96" s="11">
        <v>85.94</v>
      </c>
      <c r="H96" s="11">
        <f t="shared" si="4"/>
        <v>79.47</v>
      </c>
      <c r="I96" s="10" t="s">
        <v>15</v>
      </c>
      <c r="J96" s="10" t="s">
        <v>16</v>
      </c>
    </row>
    <row r="97" s="1" customFormat="1" customHeight="1" spans="1:10">
      <c r="A97" s="7">
        <v>95</v>
      </c>
      <c r="B97" s="10" t="s">
        <v>256</v>
      </c>
      <c r="C97" s="10" t="s">
        <v>257</v>
      </c>
      <c r="D97" s="10" t="s">
        <v>254</v>
      </c>
      <c r="E97" s="10" t="s">
        <v>255</v>
      </c>
      <c r="F97" s="10">
        <v>71</v>
      </c>
      <c r="G97" s="11">
        <v>84.26</v>
      </c>
      <c r="H97" s="11">
        <f t="shared" si="4"/>
        <v>77.63</v>
      </c>
      <c r="I97" s="10" t="s">
        <v>15</v>
      </c>
      <c r="J97" s="10"/>
    </row>
    <row r="98" s="1" customFormat="1" customHeight="1" spans="1:10">
      <c r="A98" s="7">
        <v>96</v>
      </c>
      <c r="B98" s="10" t="s">
        <v>258</v>
      </c>
      <c r="C98" s="10" t="s">
        <v>259</v>
      </c>
      <c r="D98" s="10" t="s">
        <v>254</v>
      </c>
      <c r="E98" s="10" t="s">
        <v>255</v>
      </c>
      <c r="F98" s="10">
        <v>70.5</v>
      </c>
      <c r="G98" s="11">
        <v>82.62</v>
      </c>
      <c r="H98" s="11">
        <f t="shared" si="4"/>
        <v>76.56</v>
      </c>
      <c r="I98" s="10"/>
      <c r="J98" s="10"/>
    </row>
    <row r="99" s="1" customFormat="1" customHeight="1" spans="1:10">
      <c r="A99" s="7">
        <v>97</v>
      </c>
      <c r="B99" s="10" t="s">
        <v>260</v>
      </c>
      <c r="C99" s="10" t="s">
        <v>261</v>
      </c>
      <c r="D99" s="10" t="s">
        <v>254</v>
      </c>
      <c r="E99" s="10" t="s">
        <v>255</v>
      </c>
      <c r="F99" s="10">
        <v>70.5</v>
      </c>
      <c r="G99" s="11">
        <v>80.86</v>
      </c>
      <c r="H99" s="11">
        <f t="shared" si="4"/>
        <v>75.68</v>
      </c>
      <c r="I99" s="10"/>
      <c r="J99" s="10"/>
    </row>
    <row r="100" s="1" customFormat="1" customHeight="1" spans="1:10">
      <c r="A100" s="7">
        <v>98</v>
      </c>
      <c r="B100" s="10" t="s">
        <v>262</v>
      </c>
      <c r="C100" s="10" t="s">
        <v>263</v>
      </c>
      <c r="D100" s="10" t="s">
        <v>254</v>
      </c>
      <c r="E100" s="10" t="s">
        <v>255</v>
      </c>
      <c r="F100" s="10">
        <v>70.5</v>
      </c>
      <c r="G100" s="11">
        <v>80.44</v>
      </c>
      <c r="H100" s="11">
        <f t="shared" si="4"/>
        <v>75.47</v>
      </c>
      <c r="I100" s="10"/>
      <c r="J100" s="10"/>
    </row>
    <row r="101" s="1" customFormat="1" customHeight="1" spans="1:10">
      <c r="A101" s="7">
        <v>99</v>
      </c>
      <c r="B101" s="10" t="s">
        <v>264</v>
      </c>
      <c r="C101" s="10" t="s">
        <v>265</v>
      </c>
      <c r="D101" s="10" t="s">
        <v>254</v>
      </c>
      <c r="E101" s="10" t="s">
        <v>255</v>
      </c>
      <c r="F101" s="10">
        <v>70.5</v>
      </c>
      <c r="G101" s="11">
        <v>80.34</v>
      </c>
      <c r="H101" s="11">
        <f t="shared" si="4"/>
        <v>75.42</v>
      </c>
      <c r="I101" s="10"/>
      <c r="J101" s="10"/>
    </row>
    <row r="102" s="1" customFormat="1" customHeight="1" spans="1:10">
      <c r="A102" s="7">
        <v>100</v>
      </c>
      <c r="B102" s="10" t="s">
        <v>266</v>
      </c>
      <c r="C102" s="10" t="s">
        <v>267</v>
      </c>
      <c r="D102" s="10" t="s">
        <v>254</v>
      </c>
      <c r="E102" s="10" t="s">
        <v>255</v>
      </c>
      <c r="F102" s="10">
        <v>70.5</v>
      </c>
      <c r="G102" s="11" t="s">
        <v>21</v>
      </c>
      <c r="H102" s="11">
        <f>F102*0.5</f>
        <v>35.25</v>
      </c>
      <c r="I102" s="10"/>
      <c r="J102" s="10"/>
    </row>
    <row r="103" s="1" customFormat="1" customHeight="1" spans="1:10">
      <c r="A103" s="7">
        <v>101</v>
      </c>
      <c r="B103" s="10" t="s">
        <v>268</v>
      </c>
      <c r="C103" s="10" t="s">
        <v>269</v>
      </c>
      <c r="D103" s="10" t="s">
        <v>270</v>
      </c>
      <c r="E103" s="10" t="s">
        <v>255</v>
      </c>
      <c r="F103" s="10">
        <v>72</v>
      </c>
      <c r="G103" s="11">
        <v>83.68</v>
      </c>
      <c r="H103" s="11">
        <f t="shared" ref="H103:H116" si="5">F103*0.5+G103*0.5</f>
        <v>77.84</v>
      </c>
      <c r="I103" s="10" t="s">
        <v>15</v>
      </c>
      <c r="J103" s="10" t="s">
        <v>16</v>
      </c>
    </row>
    <row r="104" s="1" customFormat="1" customHeight="1" spans="1:10">
      <c r="A104" s="7">
        <v>102</v>
      </c>
      <c r="B104" s="10" t="s">
        <v>271</v>
      </c>
      <c r="C104" s="10" t="s">
        <v>272</v>
      </c>
      <c r="D104" s="10" t="s">
        <v>270</v>
      </c>
      <c r="E104" s="10" t="s">
        <v>255</v>
      </c>
      <c r="F104" s="10">
        <v>72.5</v>
      </c>
      <c r="G104" s="11">
        <v>82.92</v>
      </c>
      <c r="H104" s="11">
        <f t="shared" si="5"/>
        <v>77.71</v>
      </c>
      <c r="I104" s="10" t="s">
        <v>15</v>
      </c>
      <c r="J104" s="10"/>
    </row>
    <row r="105" s="1" customFormat="1" customHeight="1" spans="1:10">
      <c r="A105" s="7">
        <v>103</v>
      </c>
      <c r="B105" s="10" t="s">
        <v>273</v>
      </c>
      <c r="C105" s="10" t="s">
        <v>274</v>
      </c>
      <c r="D105" s="10" t="s">
        <v>270</v>
      </c>
      <c r="E105" s="10" t="s">
        <v>255</v>
      </c>
      <c r="F105" s="10">
        <v>73.5</v>
      </c>
      <c r="G105" s="11">
        <v>81.4</v>
      </c>
      <c r="H105" s="11">
        <f t="shared" si="5"/>
        <v>77.45</v>
      </c>
      <c r="I105" s="10"/>
      <c r="J105" s="10"/>
    </row>
    <row r="106" customHeight="1" spans="1:10">
      <c r="A106" s="7">
        <v>104</v>
      </c>
      <c r="B106" s="10" t="s">
        <v>275</v>
      </c>
      <c r="C106" s="10" t="s">
        <v>276</v>
      </c>
      <c r="D106" s="10" t="s">
        <v>277</v>
      </c>
      <c r="E106" s="10" t="s">
        <v>278</v>
      </c>
      <c r="F106" s="10">
        <v>55.5</v>
      </c>
      <c r="G106" s="11">
        <v>76.18</v>
      </c>
      <c r="H106" s="11">
        <f t="shared" si="5"/>
        <v>65.84</v>
      </c>
      <c r="I106" s="10" t="s">
        <v>15</v>
      </c>
      <c r="J106" s="10" t="s">
        <v>16</v>
      </c>
    </row>
    <row r="107" s="1" customFormat="1" customHeight="1" spans="1:10">
      <c r="A107" s="7">
        <v>105</v>
      </c>
      <c r="B107" s="10" t="s">
        <v>279</v>
      </c>
      <c r="C107" s="10" t="s">
        <v>280</v>
      </c>
      <c r="D107" s="10" t="s">
        <v>281</v>
      </c>
      <c r="E107" s="10" t="s">
        <v>282</v>
      </c>
      <c r="F107" s="10">
        <v>72</v>
      </c>
      <c r="G107" s="11">
        <v>84.92</v>
      </c>
      <c r="H107" s="11">
        <f t="shared" si="5"/>
        <v>78.46</v>
      </c>
      <c r="I107" s="10" t="s">
        <v>15</v>
      </c>
      <c r="J107" s="10" t="s">
        <v>16</v>
      </c>
    </row>
    <row r="108" s="1" customFormat="1" customHeight="1" spans="1:10">
      <c r="A108" s="7">
        <v>106</v>
      </c>
      <c r="B108" s="10" t="s">
        <v>283</v>
      </c>
      <c r="C108" s="10" t="s">
        <v>284</v>
      </c>
      <c r="D108" s="10" t="s">
        <v>281</v>
      </c>
      <c r="E108" s="10" t="s">
        <v>282</v>
      </c>
      <c r="F108" s="10">
        <v>69.5</v>
      </c>
      <c r="G108" s="11">
        <v>82.88</v>
      </c>
      <c r="H108" s="11">
        <f t="shared" si="5"/>
        <v>76.19</v>
      </c>
      <c r="I108" s="10" t="s">
        <v>15</v>
      </c>
      <c r="J108" s="10"/>
    </row>
    <row r="109" s="1" customFormat="1" customHeight="1" spans="1:10">
      <c r="A109" s="7">
        <v>107</v>
      </c>
      <c r="B109" s="10" t="s">
        <v>285</v>
      </c>
      <c r="C109" s="10" t="s">
        <v>286</v>
      </c>
      <c r="D109" s="10" t="s">
        <v>281</v>
      </c>
      <c r="E109" s="10" t="s">
        <v>282</v>
      </c>
      <c r="F109" s="10">
        <v>66.5</v>
      </c>
      <c r="G109" s="11">
        <v>81.64</v>
      </c>
      <c r="H109" s="11">
        <f t="shared" si="5"/>
        <v>74.07</v>
      </c>
      <c r="I109" s="10"/>
      <c r="J109" s="10"/>
    </row>
    <row r="110" s="1" customFormat="1" customHeight="1" spans="1:10">
      <c r="A110" s="7">
        <v>108</v>
      </c>
      <c r="B110" s="10" t="s">
        <v>287</v>
      </c>
      <c r="C110" s="10" t="s">
        <v>288</v>
      </c>
      <c r="D110" s="10" t="s">
        <v>289</v>
      </c>
      <c r="E110" s="10" t="s">
        <v>290</v>
      </c>
      <c r="F110" s="10">
        <v>75</v>
      </c>
      <c r="G110" s="11">
        <v>85.06</v>
      </c>
      <c r="H110" s="11">
        <f t="shared" si="5"/>
        <v>80.03</v>
      </c>
      <c r="I110" s="10" t="s">
        <v>15</v>
      </c>
      <c r="J110" s="10" t="s">
        <v>16</v>
      </c>
    </row>
    <row r="111" s="1" customFormat="1" customHeight="1" spans="1:10">
      <c r="A111" s="7">
        <v>109</v>
      </c>
      <c r="B111" s="10" t="s">
        <v>291</v>
      </c>
      <c r="C111" s="10" t="s">
        <v>292</v>
      </c>
      <c r="D111" s="10" t="s">
        <v>289</v>
      </c>
      <c r="E111" s="10" t="s">
        <v>290</v>
      </c>
      <c r="F111" s="10">
        <v>75.5</v>
      </c>
      <c r="G111" s="11">
        <v>83.16</v>
      </c>
      <c r="H111" s="11">
        <f t="shared" si="5"/>
        <v>79.33</v>
      </c>
      <c r="I111" s="10" t="s">
        <v>15</v>
      </c>
      <c r="J111" s="10"/>
    </row>
    <row r="112" s="1" customFormat="1" customHeight="1" spans="1:10">
      <c r="A112" s="7">
        <v>110</v>
      </c>
      <c r="B112" s="10" t="s">
        <v>293</v>
      </c>
      <c r="C112" s="10" t="s">
        <v>294</v>
      </c>
      <c r="D112" s="10" t="s">
        <v>289</v>
      </c>
      <c r="E112" s="10" t="s">
        <v>290</v>
      </c>
      <c r="F112" s="10">
        <v>76</v>
      </c>
      <c r="G112" s="11">
        <v>82.62</v>
      </c>
      <c r="H112" s="11">
        <f t="shared" si="5"/>
        <v>79.31</v>
      </c>
      <c r="I112" s="10"/>
      <c r="J112" s="10"/>
    </row>
    <row r="113" s="1" customFormat="1" customHeight="1" spans="1:10">
      <c r="A113" s="7">
        <v>111</v>
      </c>
      <c r="B113" s="10" t="s">
        <v>295</v>
      </c>
      <c r="C113" s="10" t="s">
        <v>296</v>
      </c>
      <c r="D113" s="10" t="s">
        <v>289</v>
      </c>
      <c r="E113" s="10" t="s">
        <v>290</v>
      </c>
      <c r="F113" s="10">
        <v>75</v>
      </c>
      <c r="G113" s="11">
        <v>83.2</v>
      </c>
      <c r="H113" s="11">
        <f t="shared" si="5"/>
        <v>79.1</v>
      </c>
      <c r="I113" s="10"/>
      <c r="J113" s="10"/>
    </row>
    <row r="114" s="1" customFormat="1" customHeight="1" spans="1:10">
      <c r="A114" s="7">
        <v>112</v>
      </c>
      <c r="B114" s="10" t="s">
        <v>297</v>
      </c>
      <c r="C114" s="10" t="s">
        <v>298</v>
      </c>
      <c r="D114" s="10" t="s">
        <v>299</v>
      </c>
      <c r="E114" s="10" t="s">
        <v>300</v>
      </c>
      <c r="F114" s="10">
        <v>76</v>
      </c>
      <c r="G114" s="11">
        <v>86.3</v>
      </c>
      <c r="H114" s="11">
        <f t="shared" si="5"/>
        <v>81.15</v>
      </c>
      <c r="I114" s="10" t="s">
        <v>15</v>
      </c>
      <c r="J114" s="10" t="s">
        <v>16</v>
      </c>
    </row>
    <row r="115" s="1" customFormat="1" customHeight="1" spans="1:10">
      <c r="A115" s="7">
        <v>113</v>
      </c>
      <c r="B115" s="10" t="s">
        <v>301</v>
      </c>
      <c r="C115" s="10" t="s">
        <v>302</v>
      </c>
      <c r="D115" s="10" t="s">
        <v>299</v>
      </c>
      <c r="E115" s="10" t="s">
        <v>300</v>
      </c>
      <c r="F115" s="10">
        <v>75</v>
      </c>
      <c r="G115" s="11">
        <v>84.98</v>
      </c>
      <c r="H115" s="11">
        <f t="shared" si="5"/>
        <v>79.99</v>
      </c>
      <c r="I115" s="10" t="s">
        <v>15</v>
      </c>
      <c r="J115" s="10"/>
    </row>
    <row r="116" s="1" customFormat="1" customHeight="1" spans="1:10">
      <c r="A116" s="7">
        <v>114</v>
      </c>
      <c r="B116" s="10" t="s">
        <v>303</v>
      </c>
      <c r="C116" s="10" t="s">
        <v>304</v>
      </c>
      <c r="D116" s="10" t="s">
        <v>299</v>
      </c>
      <c r="E116" s="10" t="s">
        <v>300</v>
      </c>
      <c r="F116" s="10">
        <v>72</v>
      </c>
      <c r="G116" s="11">
        <v>83.98</v>
      </c>
      <c r="H116" s="11">
        <f t="shared" si="5"/>
        <v>77.99</v>
      </c>
      <c r="I116" s="10"/>
      <c r="J116" s="10"/>
    </row>
  </sheetData>
  <sheetProtection password="E897" sheet="1" objects="1"/>
  <sortState ref="A113:AE115">
    <sortCondition ref="H113:H115" descending="1"/>
  </sortState>
  <mergeCells count="1">
    <mergeCell ref="A1:J1"/>
  </mergeCells>
  <pageMargins left="0.751388888888889" right="0.751388888888889" top="1" bottom="1" header="0.5" footer="0.5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aa</cp:lastModifiedBy>
  <dcterms:created xsi:type="dcterms:W3CDTF">2019-07-23T08:34:00Z</dcterms:created>
  <dcterms:modified xsi:type="dcterms:W3CDTF">2019-07-27T05:56:00Z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