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人员信息汇总表" sheetId="1" r:id="rId1"/>
    <sheet name="岗位序列" sheetId="2" r:id="rId2"/>
  </sheets>
  <definedNames>
    <definedName name="数据管理部_发展策划部">岗位序列!$B$6:$C$6</definedName>
    <definedName name="数据分析中心">岗位序列!$B$8:$D$8</definedName>
    <definedName name="技术支持中心">岗位序列!$B$9:$D$9</definedName>
    <definedName name="部门">岗位序列!$A$2:$A$10</definedName>
    <definedName name="安全质量与合规部">岗位序列!$B$7:$D$7</definedName>
    <definedName name="设计中心_创新中心">岗位序列!$B$10:$D$10</definedName>
    <definedName name="综合管理部_党委办公室">岗位序列!$B$2</definedName>
    <definedName name="财务资产部">岗位序列!#REF!</definedName>
    <definedName name="人力资源部_党委组织部">岗位序列!$B$4</definedName>
    <definedName name="党建工作部">岗位序列!$B$5</definedName>
  </definedNames>
  <calcPr calcId="144525"/>
</workbook>
</file>

<file path=xl/sharedStrings.xml><?xml version="1.0" encoding="utf-8"?>
<sst xmlns="http://schemas.openxmlformats.org/spreadsheetml/2006/main" count="252" uniqueCount="156">
  <si>
    <t>国家电网有限公司大数据中心2019年社会招聘人员信息汇总表（样表）</t>
  </si>
  <si>
    <t>姓名</t>
  </si>
  <si>
    <t>应聘
岗位
编号</t>
  </si>
  <si>
    <t>应聘部门</t>
  </si>
  <si>
    <t>应聘处室</t>
  </si>
  <si>
    <t>应聘岗位</t>
  </si>
  <si>
    <t>性别</t>
  </si>
  <si>
    <t>籍贯</t>
  </si>
  <si>
    <t>出生年月</t>
  </si>
  <si>
    <t>参加工作
时间</t>
  </si>
  <si>
    <t>政治
面貌</t>
  </si>
  <si>
    <t>全日制
学历
学位</t>
  </si>
  <si>
    <t>全日制
院校专业</t>
  </si>
  <si>
    <t>最高
学历
学位</t>
  </si>
  <si>
    <t>最高学历学位院校专业</t>
  </si>
  <si>
    <t>本专业领域/岗位工作年限</t>
  </si>
  <si>
    <t>现工作单位及职务</t>
  </si>
  <si>
    <t>现职务
时间</t>
  </si>
  <si>
    <t>职务
级别</t>
  </si>
  <si>
    <t>专业技术资格
（技能等级）</t>
  </si>
  <si>
    <t>是否服从调剂</t>
  </si>
  <si>
    <t>身份证号</t>
  </si>
  <si>
    <t>联系方式</t>
  </si>
  <si>
    <t>通讯地址</t>
  </si>
  <si>
    <r>
      <rPr>
        <b/>
        <sz val="11"/>
        <color theme="1"/>
        <rFont val="仿宋_GB2312"/>
        <charset val="134"/>
      </rPr>
      <t xml:space="preserve">备注
</t>
    </r>
    <r>
      <rPr>
        <b/>
        <sz val="9"/>
        <color theme="1"/>
        <rFont val="仿宋_GB2312"/>
        <charset val="134"/>
      </rPr>
      <t>（特殊资质、特殊业绩、获奖等情况）</t>
    </r>
  </si>
  <si>
    <t>手机号码</t>
  </si>
  <si>
    <t>电子邮件</t>
  </si>
  <si>
    <t>示例：张三</t>
  </si>
  <si>
    <t>0212</t>
  </si>
  <si>
    <t>男</t>
  </si>
  <si>
    <t>河北
遵化</t>
  </si>
  <si>
    <t>中共
党员</t>
  </si>
  <si>
    <t>研究生
硕士</t>
  </si>
  <si>
    <t>xx大学
xx专业</t>
  </si>
  <si>
    <t>（最高学历）xx大学xx专业
（最高学位）xx大学xx专业</t>
  </si>
  <si>
    <t>xx年</t>
  </si>
  <si>
    <t>xx公司
xx部xx岗</t>
  </si>
  <si>
    <t>正科</t>
  </si>
  <si>
    <t>经济师</t>
  </si>
  <si>
    <t>是</t>
  </si>
  <si>
    <t>130280xxxxxxxxxxxx</t>
  </si>
  <si>
    <t>138xxxxxxxx</t>
  </si>
  <si>
    <t>xx@xx.xx</t>
  </si>
  <si>
    <t>xx省xx市xx区xx（具体到门牌号）</t>
  </si>
  <si>
    <t>请在下拉列表中选择应聘岗位编号</t>
  </si>
  <si>
    <t>填写说明：
1.样表模板（含“岗位序列”工作表）不可修改，请按照表中示例格式填写；
2.应聘岗位编号请在下拉列表中选择；
3.学历一般填写“大专”、“大学”、“研究生”，学位一般填写“学士”、“硕士”、“博士”，学历学位断行；
4.职务级别按照正处级、副处级、正科级、副科级、职员等五类统一格式填写;
5.专业技术资格（技能等级）若无，则空白。</t>
  </si>
  <si>
    <t>公开招聘岗位序列</t>
  </si>
  <si>
    <t>岗位编号</t>
  </si>
  <si>
    <t>部门（中心）</t>
  </si>
  <si>
    <t>处室</t>
  </si>
  <si>
    <t>岗位</t>
  </si>
  <si>
    <t>——</t>
  </si>
  <si>
    <t>0201</t>
  </si>
  <si>
    <t>数据管理部
（发展策划部）</t>
  </si>
  <si>
    <t>数据管理处</t>
  </si>
  <si>
    <t>标准及技术管理</t>
  </si>
  <si>
    <t>0202</t>
  </si>
  <si>
    <t>安全质量
与合规部</t>
  </si>
  <si>
    <t>安全合规处</t>
  </si>
  <si>
    <t>合规管理</t>
  </si>
  <si>
    <t>0203</t>
  </si>
  <si>
    <t>大数据安全处</t>
  </si>
  <si>
    <t>副处长</t>
  </si>
  <si>
    <t>0204</t>
  </si>
  <si>
    <t>数据安全管理</t>
  </si>
  <si>
    <t>0205</t>
  </si>
  <si>
    <t>安全攻防管理</t>
  </si>
  <si>
    <t>0206</t>
  </si>
  <si>
    <t>平台资源处</t>
  </si>
  <si>
    <t>资源管理</t>
  </si>
  <si>
    <t>0207</t>
  </si>
  <si>
    <t>系统与平台运维1</t>
  </si>
  <si>
    <t>0208</t>
  </si>
  <si>
    <t>网络与环境运维</t>
  </si>
  <si>
    <t>0209</t>
  </si>
  <si>
    <t>数据分析中心</t>
  </si>
  <si>
    <t>副主任</t>
  </si>
  <si>
    <t>0210</t>
  </si>
  <si>
    <t>电网处</t>
  </si>
  <si>
    <t>产品管理</t>
  </si>
  <si>
    <t>0211</t>
  </si>
  <si>
    <t>数据分析</t>
  </si>
  <si>
    <t>算法模型工程师</t>
  </si>
  <si>
    <t>0213</t>
  </si>
  <si>
    <t>经营处</t>
  </si>
  <si>
    <t>0214</t>
  </si>
  <si>
    <t>0215</t>
  </si>
  <si>
    <t>0216</t>
  </si>
  <si>
    <t>新业务处</t>
  </si>
  <si>
    <t>处长</t>
  </si>
  <si>
    <t>0217</t>
  </si>
  <si>
    <t>0218</t>
  </si>
  <si>
    <t>业务分析</t>
  </si>
  <si>
    <t>0219</t>
  </si>
  <si>
    <t>共享服务处</t>
  </si>
  <si>
    <t>0220</t>
  </si>
  <si>
    <t>数据共享管理</t>
  </si>
  <si>
    <t>0221</t>
  </si>
  <si>
    <t>客户处</t>
  </si>
  <si>
    <t>0222</t>
  </si>
  <si>
    <t>0223</t>
  </si>
  <si>
    <t>0224</t>
  </si>
  <si>
    <t>0225</t>
  </si>
  <si>
    <t>技术支持中心</t>
  </si>
  <si>
    <t>技术总监</t>
  </si>
  <si>
    <t>0226</t>
  </si>
  <si>
    <t>数据治理处</t>
  </si>
  <si>
    <t>数据接入管理</t>
  </si>
  <si>
    <t>0227</t>
  </si>
  <si>
    <t>数据质量治理</t>
  </si>
  <si>
    <t>0228</t>
  </si>
  <si>
    <t>数据标准管理</t>
  </si>
  <si>
    <t>0229</t>
  </si>
  <si>
    <t>数据服务处</t>
  </si>
  <si>
    <t>数据准备</t>
  </si>
  <si>
    <t>0230</t>
  </si>
  <si>
    <t>数据盘点</t>
  </si>
  <si>
    <t>0231</t>
  </si>
  <si>
    <t>数据开发</t>
  </si>
  <si>
    <t>0232</t>
  </si>
  <si>
    <t>技术处</t>
  </si>
  <si>
    <t>0233</t>
  </si>
  <si>
    <t>架构设计</t>
  </si>
  <si>
    <t>0234</t>
  </si>
  <si>
    <t>模型设计</t>
  </si>
  <si>
    <t>0235</t>
  </si>
  <si>
    <t>平台开发处</t>
  </si>
  <si>
    <t>0236</t>
  </si>
  <si>
    <t>平台开发</t>
  </si>
  <si>
    <t>0237</t>
  </si>
  <si>
    <t>基础组件开发</t>
  </si>
  <si>
    <t>0238</t>
  </si>
  <si>
    <t xml:space="preserve"> 用户体验设计</t>
  </si>
  <si>
    <t>0239</t>
  </si>
  <si>
    <t>实施与支持处</t>
  </si>
  <si>
    <t>0240</t>
  </si>
  <si>
    <t>软件测试</t>
  </si>
  <si>
    <t>0241</t>
  </si>
  <si>
    <t>实施服务</t>
  </si>
  <si>
    <t>0242</t>
  </si>
  <si>
    <t>设计中心
（创新中心）</t>
  </si>
  <si>
    <t>0243</t>
  </si>
  <si>
    <t>设计处</t>
  </si>
  <si>
    <t>数据模型设计师</t>
  </si>
  <si>
    <t>0244</t>
  </si>
  <si>
    <t>技术创新处</t>
  </si>
  <si>
    <t>0245</t>
  </si>
  <si>
    <t>大数据分析师</t>
  </si>
  <si>
    <t>0246</t>
  </si>
  <si>
    <t>人工智能算法师</t>
  </si>
  <si>
    <t>0247</t>
  </si>
  <si>
    <t>区块链研究员</t>
  </si>
  <si>
    <t>0248</t>
  </si>
  <si>
    <t>业务创新处</t>
  </si>
  <si>
    <t>0249</t>
  </si>
  <si>
    <t>商务专责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</si>
</sst>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仿宋_GB2312"/>
      <charset val="134"/>
    </font>
    <font>
      <sz val="10"/>
      <color rgb="FF0070C0"/>
      <name val="仿宋_GB2312"/>
      <charset val="134"/>
    </font>
    <font>
      <sz val="10"/>
      <color rgb="FFFF0000"/>
      <name val="仿宋_GB2312"/>
      <charset val="134"/>
    </font>
    <font>
      <sz val="10"/>
      <color rgb="FF00B050"/>
      <name val="仿宋_GB2312"/>
      <charset val="134"/>
    </font>
    <font>
      <sz val="10"/>
      <color theme="1"/>
      <name val="仿宋_GB2312"/>
      <charset val="134"/>
    </font>
    <font>
      <sz val="20"/>
      <color theme="1"/>
      <name val="方正小标宋_GBK"/>
      <charset val="134"/>
    </font>
    <font>
      <b/>
      <sz val="11"/>
      <color theme="1"/>
      <name val="仿宋_GB2312"/>
      <charset val="134"/>
    </font>
    <font>
      <b/>
      <sz val="11"/>
      <color rgb="FFFF0000"/>
      <name val="仿宋_GB2312"/>
      <charset val="134"/>
    </font>
    <font>
      <sz val="11"/>
      <name val="仿宋_GB2312"/>
      <charset val="134"/>
    </font>
    <font>
      <sz val="10"/>
      <color theme="1"/>
      <name val="方正黑体简体"/>
      <charset val="134"/>
    </font>
    <font>
      <b/>
      <sz val="9"/>
      <color rgb="FFFF0000"/>
      <name val="仿宋_GB2312"/>
      <charset val="134"/>
    </font>
    <font>
      <b/>
      <sz val="10"/>
      <color rgb="FFFF0000"/>
      <name val="仿宋_GB2312"/>
      <charset val="134"/>
    </font>
    <font>
      <sz val="9"/>
      <name val="仿宋_GB2312"/>
      <charset val="134"/>
    </font>
    <font>
      <b/>
      <u/>
      <sz val="10"/>
      <color rgb="FFFF0000"/>
      <name val="宋体"/>
      <charset val="0"/>
      <scheme val="minor"/>
    </font>
    <font>
      <u/>
      <sz val="1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16" borderId="11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24" borderId="14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7" fillId="2" borderId="1" xfId="1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0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@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view="pageBreakPreview" zoomScaleNormal="100" zoomScaleSheetLayoutView="100" workbookViewId="0">
      <selection activeCell="F15" sqref="F15"/>
    </sheetView>
  </sheetViews>
  <sheetFormatPr defaultColWidth="9" defaultRowHeight="13.5" outlineLevelRow="5"/>
  <cols>
    <col min="1" max="1" width="9" style="16"/>
    <col min="2" max="2" width="9" style="16" customWidth="1"/>
    <col min="3" max="4" width="12.125" style="16" customWidth="1"/>
    <col min="5" max="5" width="11.625" style="16" customWidth="1"/>
    <col min="6" max="7" width="6" style="16" customWidth="1"/>
    <col min="8" max="9" width="9.375" style="16" customWidth="1"/>
    <col min="10" max="10" width="7.125" style="16" customWidth="1"/>
    <col min="11" max="11" width="8.375" style="16" customWidth="1"/>
    <col min="12" max="12" width="10.75" style="16" customWidth="1"/>
    <col min="13" max="13" width="8.25" style="16" customWidth="1"/>
    <col min="14" max="16" width="10.75" style="16" customWidth="1"/>
    <col min="17" max="17" width="9.25" style="16" customWidth="1"/>
    <col min="18" max="18" width="9.375" style="16" customWidth="1"/>
    <col min="19" max="19" width="14" style="16" customWidth="1"/>
    <col min="20" max="20" width="6.25" style="16" customWidth="1"/>
    <col min="21" max="21" width="10.375" style="16" customWidth="1"/>
    <col min="22" max="23" width="11.625" style="16" customWidth="1"/>
    <col min="24" max="24" width="17" style="16" customWidth="1"/>
    <col min="25" max="25" width="10.625" style="16" customWidth="1"/>
    <col min="26" max="16384" width="9" style="16"/>
  </cols>
  <sheetData>
    <row r="1" ht="63" customHeight="1" spans="2: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="14" customFormat="1" ht="26" customHeight="1" spans="1:25">
      <c r="A2" s="18" t="s">
        <v>1</v>
      </c>
      <c r="B2" s="19" t="s">
        <v>2</v>
      </c>
      <c r="C2" s="19" t="s">
        <v>3</v>
      </c>
      <c r="D2" s="18" t="s">
        <v>4</v>
      </c>
      <c r="E2" s="19" t="s">
        <v>5</v>
      </c>
      <c r="F2" s="19" t="s">
        <v>6</v>
      </c>
      <c r="G2" s="18" t="s">
        <v>7</v>
      </c>
      <c r="H2" s="19" t="s">
        <v>8</v>
      </c>
      <c r="I2" s="19" t="s">
        <v>9</v>
      </c>
      <c r="J2" s="19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9" t="s">
        <v>19</v>
      </c>
      <c r="T2" s="19" t="s">
        <v>20</v>
      </c>
      <c r="U2" s="19" t="s">
        <v>21</v>
      </c>
      <c r="V2" s="32" t="s">
        <v>22</v>
      </c>
      <c r="W2" s="33"/>
      <c r="X2" s="19" t="s">
        <v>23</v>
      </c>
      <c r="Y2" s="19" t="s">
        <v>24</v>
      </c>
    </row>
    <row r="3" s="14" customFormat="1" ht="33" customHeight="1" spans="1:25">
      <c r="A3" s="20"/>
      <c r="B3" s="19"/>
      <c r="C3" s="19"/>
      <c r="D3" s="20"/>
      <c r="E3" s="19"/>
      <c r="F3" s="19"/>
      <c r="G3" s="20"/>
      <c r="H3" s="19"/>
      <c r="I3" s="19"/>
      <c r="J3" s="19"/>
      <c r="K3" s="20"/>
      <c r="L3" s="20"/>
      <c r="M3" s="20"/>
      <c r="N3" s="20"/>
      <c r="O3" s="20"/>
      <c r="P3" s="20"/>
      <c r="Q3" s="20"/>
      <c r="R3" s="20"/>
      <c r="S3" s="19"/>
      <c r="T3" s="19"/>
      <c r="U3" s="19"/>
      <c r="V3" s="19" t="s">
        <v>25</v>
      </c>
      <c r="W3" s="19" t="s">
        <v>26</v>
      </c>
      <c r="X3" s="19"/>
      <c r="Y3" s="19"/>
    </row>
    <row r="4" ht="54" customHeight="1" spans="1:25">
      <c r="A4" s="21" t="s">
        <v>27</v>
      </c>
      <c r="B4" s="21" t="s">
        <v>28</v>
      </c>
      <c r="C4" s="21" t="str">
        <f>VLOOKUP(B4,岗位序列!$A$3:$D$52,2,FALSE)</f>
        <v>数据分析中心</v>
      </c>
      <c r="D4" s="21" t="str">
        <f>VLOOKUP(B4,岗位序列!$A$3:$D$52,3,FALSE)</f>
        <v>电网处</v>
      </c>
      <c r="E4" s="21" t="str">
        <f>VLOOKUP(B4,岗位序列!$A$3:$D$52,4,FALSE)</f>
        <v>算法模型工程师</v>
      </c>
      <c r="F4" s="21" t="s">
        <v>29</v>
      </c>
      <c r="G4" s="21" t="s">
        <v>30</v>
      </c>
      <c r="H4" s="22">
        <v>1986.03</v>
      </c>
      <c r="I4" s="21">
        <v>2011.07</v>
      </c>
      <c r="J4" s="21" t="s">
        <v>31</v>
      </c>
      <c r="K4" s="21" t="s">
        <v>32</v>
      </c>
      <c r="L4" s="21" t="s">
        <v>33</v>
      </c>
      <c r="M4" s="21" t="s">
        <v>32</v>
      </c>
      <c r="N4" s="28" t="s">
        <v>34</v>
      </c>
      <c r="O4" s="21" t="s">
        <v>35</v>
      </c>
      <c r="P4" s="29" t="s">
        <v>36</v>
      </c>
      <c r="Q4" s="21">
        <v>2017.08</v>
      </c>
      <c r="R4" s="21" t="s">
        <v>37</v>
      </c>
      <c r="S4" s="21" t="s">
        <v>38</v>
      </c>
      <c r="T4" s="21" t="s">
        <v>39</v>
      </c>
      <c r="U4" s="34" t="s">
        <v>40</v>
      </c>
      <c r="V4" s="34" t="s">
        <v>41</v>
      </c>
      <c r="W4" s="35" t="s">
        <v>42</v>
      </c>
      <c r="X4" s="36" t="s">
        <v>43</v>
      </c>
      <c r="Y4" s="21"/>
    </row>
    <row r="5" s="15" customFormat="1" ht="64" customHeight="1" spans="1:25">
      <c r="A5" s="23"/>
      <c r="B5" s="24" t="s">
        <v>44</v>
      </c>
      <c r="C5" s="25" t="str">
        <f>VLOOKUP(B5,岗位序列!$A$3:$D$52,2,FALSE)</f>
        <v>——</v>
      </c>
      <c r="D5" s="25" t="str">
        <f>VLOOKUP(B5,岗位序列!$A$3:$D$52,3,FALSE)</f>
        <v>——</v>
      </c>
      <c r="E5" s="25" t="str">
        <f>VLOOKUP(B5,岗位序列!$A$3:$D$52,4,FALSE)</f>
        <v>——</v>
      </c>
      <c r="F5" s="23"/>
      <c r="G5" s="23"/>
      <c r="H5" s="26"/>
      <c r="I5" s="23"/>
      <c r="J5" s="23"/>
      <c r="K5" s="23"/>
      <c r="L5" s="23"/>
      <c r="M5" s="23"/>
      <c r="N5" s="30"/>
      <c r="O5" s="23"/>
      <c r="P5" s="31"/>
      <c r="Q5" s="23"/>
      <c r="R5" s="23"/>
      <c r="S5" s="23"/>
      <c r="T5" s="23"/>
      <c r="U5" s="8"/>
      <c r="V5" s="8"/>
      <c r="W5" s="37"/>
      <c r="X5" s="9"/>
      <c r="Y5" s="23"/>
    </row>
    <row r="6" ht="94" customHeight="1" spans="1:25">
      <c r="A6" s="27" t="s">
        <v>45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</sheetData>
  <mergeCells count="26">
    <mergeCell ref="B1:Y1"/>
    <mergeCell ref="V2:W2"/>
    <mergeCell ref="A6:Y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X2:X3"/>
    <mergeCell ref="Y2:Y3"/>
  </mergeCells>
  <dataValidations count="4">
    <dataValidation type="list" allowBlank="1" showInputMessage="1" showErrorMessage="1" error="输入内容非正确应聘岗位编号。" sqref="B4 B5">
      <formula1>岗位序列!$A$3:$A$52</formula1>
    </dataValidation>
    <dataValidation type="list" allowBlank="1" showInputMessage="1" showErrorMessage="1" sqref="F4">
      <formula1>"男,女"</formula1>
    </dataValidation>
    <dataValidation type="list" allowBlank="1" showInputMessage="1" showErrorMessage="1" sqref="T4">
      <formula1>"是,否"</formula1>
    </dataValidation>
    <dataValidation type="textLength" operator="equal" allowBlank="1" showInputMessage="1" showErrorMessage="1" sqref="V4">
      <formula1>11</formula1>
    </dataValidation>
  </dataValidations>
  <hyperlinks>
    <hyperlink ref="W4" r:id="rId1" display="xx@xx.xx"/>
  </hyperlinks>
  <pageMargins left="0.393055555555556" right="0.393055555555556" top="0.393055555555556" bottom="0.393055555555556" header="0.393055555555556" footer="0.393055555555556"/>
  <pageSetup paperSize="8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opLeftCell="A10" workbookViewId="0">
      <selection activeCell="A33" sqref="A33"/>
    </sheetView>
  </sheetViews>
  <sheetFormatPr defaultColWidth="9" defaultRowHeight="14.25" outlineLevelCol="3"/>
  <cols>
    <col min="1" max="1" width="9.5" style="1" customWidth="1"/>
    <col min="2" max="2" width="19.5" style="1" customWidth="1"/>
    <col min="3" max="3" width="13.875" style="1" customWidth="1"/>
    <col min="4" max="4" width="18.25" style="1" customWidth="1"/>
    <col min="5" max="16380" width="9" style="1"/>
  </cols>
  <sheetData>
    <row r="1" s="1" customFormat="1" ht="34" customHeight="1" spans="1:4">
      <c r="A1" s="3" t="s">
        <v>46</v>
      </c>
      <c r="B1" s="3"/>
      <c r="C1" s="3"/>
      <c r="D1" s="3"/>
    </row>
    <row r="2" s="1" customFormat="1" ht="31" customHeight="1" spans="1:4">
      <c r="A2" s="4" t="s">
        <v>47</v>
      </c>
      <c r="B2" s="5" t="s">
        <v>48</v>
      </c>
      <c r="C2" s="4" t="s">
        <v>49</v>
      </c>
      <c r="D2" s="4" t="s">
        <v>50</v>
      </c>
    </row>
    <row r="3" s="1" customFormat="1" ht="42" customHeight="1" spans="1:4">
      <c r="A3" s="6" t="s">
        <v>44</v>
      </c>
      <c r="B3" s="7" t="s">
        <v>51</v>
      </c>
      <c r="C3" s="7" t="s">
        <v>51</v>
      </c>
      <c r="D3" s="7" t="s">
        <v>51</v>
      </c>
    </row>
    <row r="4" s="1" customFormat="1" ht="32" customHeight="1" spans="1:4">
      <c r="A4" s="8" t="s">
        <v>52</v>
      </c>
      <c r="B4" s="9" t="s">
        <v>53</v>
      </c>
      <c r="C4" s="9" t="s">
        <v>54</v>
      </c>
      <c r="D4" s="9" t="s">
        <v>55</v>
      </c>
    </row>
    <row r="5" s="1" customFormat="1" ht="32" customHeight="1" spans="1:4">
      <c r="A5" s="8" t="s">
        <v>56</v>
      </c>
      <c r="B5" s="9" t="s">
        <v>57</v>
      </c>
      <c r="C5" s="9" t="s">
        <v>58</v>
      </c>
      <c r="D5" s="9" t="s">
        <v>59</v>
      </c>
    </row>
    <row r="6" s="1" customFormat="1" ht="32" customHeight="1" spans="1:4">
      <c r="A6" s="8" t="s">
        <v>60</v>
      </c>
      <c r="B6" s="9" t="s">
        <v>57</v>
      </c>
      <c r="C6" s="9" t="s">
        <v>61</v>
      </c>
      <c r="D6" s="10" t="s">
        <v>62</v>
      </c>
    </row>
    <row r="7" s="1" customFormat="1" ht="32" customHeight="1" spans="1:4">
      <c r="A7" s="8" t="s">
        <v>63</v>
      </c>
      <c r="B7" s="9" t="s">
        <v>57</v>
      </c>
      <c r="C7" s="9" t="s">
        <v>61</v>
      </c>
      <c r="D7" s="9" t="s">
        <v>64</v>
      </c>
    </row>
    <row r="8" s="1" customFormat="1" ht="32" customHeight="1" spans="1:4">
      <c r="A8" s="8" t="s">
        <v>65</v>
      </c>
      <c r="B8" s="9" t="s">
        <v>57</v>
      </c>
      <c r="C8" s="9" t="s">
        <v>61</v>
      </c>
      <c r="D8" s="9" t="s">
        <v>66</v>
      </c>
    </row>
    <row r="9" s="1" customFormat="1" ht="32" customHeight="1" spans="1:4">
      <c r="A9" s="8" t="s">
        <v>67</v>
      </c>
      <c r="B9" s="9" t="s">
        <v>57</v>
      </c>
      <c r="C9" s="9" t="s">
        <v>68</v>
      </c>
      <c r="D9" s="9" t="s">
        <v>69</v>
      </c>
    </row>
    <row r="10" s="2" customFormat="1" ht="32" customHeight="1" spans="1:4">
      <c r="A10" s="8" t="s">
        <v>70</v>
      </c>
      <c r="B10" s="9" t="s">
        <v>57</v>
      </c>
      <c r="C10" s="9" t="s">
        <v>68</v>
      </c>
      <c r="D10" s="9" t="s">
        <v>71</v>
      </c>
    </row>
    <row r="11" s="1" customFormat="1" ht="32" customHeight="1" spans="1:4">
      <c r="A11" s="8" t="s">
        <v>72</v>
      </c>
      <c r="B11" s="9" t="s">
        <v>57</v>
      </c>
      <c r="C11" s="9" t="s">
        <v>68</v>
      </c>
      <c r="D11" s="9" t="s">
        <v>73</v>
      </c>
    </row>
    <row r="12" s="1" customFormat="1" ht="32" customHeight="1" spans="1:4">
      <c r="A12" s="8" t="s">
        <v>74</v>
      </c>
      <c r="B12" s="9" t="s">
        <v>75</v>
      </c>
      <c r="C12" s="9" t="s">
        <v>51</v>
      </c>
      <c r="D12" s="11" t="s">
        <v>76</v>
      </c>
    </row>
    <row r="13" s="1" customFormat="1" ht="32" customHeight="1" spans="1:4">
      <c r="A13" s="8" t="s">
        <v>77</v>
      </c>
      <c r="B13" s="9" t="s">
        <v>75</v>
      </c>
      <c r="C13" s="9" t="s">
        <v>78</v>
      </c>
      <c r="D13" s="9" t="s">
        <v>79</v>
      </c>
    </row>
    <row r="14" s="1" customFormat="1" ht="32" customHeight="1" spans="1:4">
      <c r="A14" s="8" t="s">
        <v>80</v>
      </c>
      <c r="B14" s="9" t="s">
        <v>75</v>
      </c>
      <c r="C14" s="9" t="s">
        <v>78</v>
      </c>
      <c r="D14" s="9" t="s">
        <v>81</v>
      </c>
    </row>
    <row r="15" s="1" customFormat="1" ht="32" customHeight="1" spans="1:4">
      <c r="A15" s="8" t="s">
        <v>28</v>
      </c>
      <c r="B15" s="9" t="s">
        <v>75</v>
      </c>
      <c r="C15" s="9" t="s">
        <v>78</v>
      </c>
      <c r="D15" s="9" t="s">
        <v>82</v>
      </c>
    </row>
    <row r="16" s="1" customFormat="1" ht="32" customHeight="1" spans="1:4">
      <c r="A16" s="8" t="s">
        <v>83</v>
      </c>
      <c r="B16" s="9" t="s">
        <v>75</v>
      </c>
      <c r="C16" s="9" t="s">
        <v>84</v>
      </c>
      <c r="D16" s="10" t="s">
        <v>62</v>
      </c>
    </row>
    <row r="17" s="1" customFormat="1" ht="32" customHeight="1" spans="1:4">
      <c r="A17" s="8" t="s">
        <v>85</v>
      </c>
      <c r="B17" s="9" t="s">
        <v>75</v>
      </c>
      <c r="C17" s="9" t="s">
        <v>84</v>
      </c>
      <c r="D17" s="9" t="s">
        <v>81</v>
      </c>
    </row>
    <row r="18" s="1" customFormat="1" ht="32" customHeight="1" spans="1:4">
      <c r="A18" s="8" t="s">
        <v>86</v>
      </c>
      <c r="B18" s="9" t="s">
        <v>75</v>
      </c>
      <c r="C18" s="9" t="s">
        <v>84</v>
      </c>
      <c r="D18" s="9" t="s">
        <v>82</v>
      </c>
    </row>
    <row r="19" s="1" customFormat="1" ht="32" customHeight="1" spans="1:4">
      <c r="A19" s="8" t="s">
        <v>87</v>
      </c>
      <c r="B19" s="9" t="s">
        <v>75</v>
      </c>
      <c r="C19" s="9" t="s">
        <v>88</v>
      </c>
      <c r="D19" s="12" t="s">
        <v>89</v>
      </c>
    </row>
    <row r="20" s="1" customFormat="1" ht="32" customHeight="1" spans="1:4">
      <c r="A20" s="8" t="s">
        <v>90</v>
      </c>
      <c r="B20" s="13" t="s">
        <v>75</v>
      </c>
      <c r="C20" s="13" t="s">
        <v>88</v>
      </c>
      <c r="D20" s="13" t="s">
        <v>79</v>
      </c>
    </row>
    <row r="21" s="1" customFormat="1" ht="32" customHeight="1" spans="1:4">
      <c r="A21" s="8" t="s">
        <v>91</v>
      </c>
      <c r="B21" s="9" t="s">
        <v>75</v>
      </c>
      <c r="C21" s="9" t="s">
        <v>88</v>
      </c>
      <c r="D21" s="9" t="s">
        <v>92</v>
      </c>
    </row>
    <row r="22" s="1" customFormat="1" ht="32" customHeight="1" spans="1:4">
      <c r="A22" s="8" t="s">
        <v>93</v>
      </c>
      <c r="B22" s="9" t="s">
        <v>75</v>
      </c>
      <c r="C22" s="9" t="s">
        <v>94</v>
      </c>
      <c r="D22" s="10" t="s">
        <v>62</v>
      </c>
    </row>
    <row r="23" s="1" customFormat="1" ht="32" customHeight="1" spans="1:4">
      <c r="A23" s="8" t="s">
        <v>95</v>
      </c>
      <c r="B23" s="9" t="s">
        <v>75</v>
      </c>
      <c r="C23" s="9" t="s">
        <v>94</v>
      </c>
      <c r="D23" s="9" t="s">
        <v>96</v>
      </c>
    </row>
    <row r="24" s="1" customFormat="1" ht="32" customHeight="1" spans="1:4">
      <c r="A24" s="8" t="s">
        <v>97</v>
      </c>
      <c r="B24" s="9" t="s">
        <v>75</v>
      </c>
      <c r="C24" s="9" t="s">
        <v>98</v>
      </c>
      <c r="D24" s="10" t="s">
        <v>62</v>
      </c>
    </row>
    <row r="25" s="1" customFormat="1" ht="32" customHeight="1" spans="1:4">
      <c r="A25" s="8" t="s">
        <v>99</v>
      </c>
      <c r="B25" s="9" t="s">
        <v>75</v>
      </c>
      <c r="C25" s="9" t="s">
        <v>98</v>
      </c>
      <c r="D25" s="9" t="s">
        <v>81</v>
      </c>
    </row>
    <row r="26" s="1" customFormat="1" ht="32" customHeight="1" spans="1:4">
      <c r="A26" s="8" t="s">
        <v>100</v>
      </c>
      <c r="B26" s="9" t="s">
        <v>75</v>
      </c>
      <c r="C26" s="9" t="s">
        <v>98</v>
      </c>
      <c r="D26" s="9" t="s">
        <v>82</v>
      </c>
    </row>
    <row r="27" s="1" customFormat="1" ht="32" customHeight="1" spans="1:4">
      <c r="A27" s="8" t="s">
        <v>101</v>
      </c>
      <c r="B27" s="9" t="s">
        <v>75</v>
      </c>
      <c r="C27" s="9" t="s">
        <v>98</v>
      </c>
      <c r="D27" s="9" t="s">
        <v>79</v>
      </c>
    </row>
    <row r="28" s="1" customFormat="1" ht="32" customHeight="1" spans="1:4">
      <c r="A28" s="8" t="s">
        <v>102</v>
      </c>
      <c r="B28" s="9" t="s">
        <v>103</v>
      </c>
      <c r="C28" s="9" t="s">
        <v>51</v>
      </c>
      <c r="D28" s="12" t="s">
        <v>104</v>
      </c>
    </row>
    <row r="29" s="1" customFormat="1" ht="32" customHeight="1" spans="1:4">
      <c r="A29" s="8" t="s">
        <v>105</v>
      </c>
      <c r="B29" s="9" t="s">
        <v>103</v>
      </c>
      <c r="C29" s="9" t="s">
        <v>106</v>
      </c>
      <c r="D29" s="9" t="s">
        <v>107</v>
      </c>
    </row>
    <row r="30" s="1" customFormat="1" ht="32" customHeight="1" spans="1:4">
      <c r="A30" s="8" t="s">
        <v>108</v>
      </c>
      <c r="B30" s="9" t="s">
        <v>103</v>
      </c>
      <c r="C30" s="9" t="s">
        <v>106</v>
      </c>
      <c r="D30" s="9" t="s">
        <v>109</v>
      </c>
    </row>
    <row r="31" s="1" customFormat="1" ht="32" customHeight="1" spans="1:4">
      <c r="A31" s="8" t="s">
        <v>110</v>
      </c>
      <c r="B31" s="9" t="s">
        <v>103</v>
      </c>
      <c r="C31" s="9" t="s">
        <v>106</v>
      </c>
      <c r="D31" s="9" t="s">
        <v>111</v>
      </c>
    </row>
    <row r="32" s="1" customFormat="1" ht="32" customHeight="1" spans="1:4">
      <c r="A32" s="8" t="s">
        <v>112</v>
      </c>
      <c r="B32" s="9" t="s">
        <v>103</v>
      </c>
      <c r="C32" s="9" t="s">
        <v>113</v>
      </c>
      <c r="D32" s="9" t="s">
        <v>114</v>
      </c>
    </row>
    <row r="33" s="1" customFormat="1" ht="32" customHeight="1" spans="1:4">
      <c r="A33" s="8" t="s">
        <v>115</v>
      </c>
      <c r="B33" s="9" t="s">
        <v>103</v>
      </c>
      <c r="C33" s="9" t="s">
        <v>113</v>
      </c>
      <c r="D33" s="9" t="s">
        <v>116</v>
      </c>
    </row>
    <row r="34" s="1" customFormat="1" ht="30" customHeight="1" spans="1:4">
      <c r="A34" s="8" t="s">
        <v>117</v>
      </c>
      <c r="B34" s="9" t="s">
        <v>103</v>
      </c>
      <c r="C34" s="9" t="s">
        <v>113</v>
      </c>
      <c r="D34" s="9" t="s">
        <v>118</v>
      </c>
    </row>
    <row r="35" s="1" customFormat="1" spans="1:4">
      <c r="A35" s="8" t="s">
        <v>119</v>
      </c>
      <c r="B35" s="9" t="s">
        <v>103</v>
      </c>
      <c r="C35" s="9" t="s">
        <v>120</v>
      </c>
      <c r="D35" s="10" t="s">
        <v>62</v>
      </c>
    </row>
    <row r="36" s="1" customFormat="1" spans="1:4">
      <c r="A36" s="8" t="s">
        <v>121</v>
      </c>
      <c r="B36" s="9" t="s">
        <v>103</v>
      </c>
      <c r="C36" s="9" t="s">
        <v>120</v>
      </c>
      <c r="D36" s="9" t="s">
        <v>122</v>
      </c>
    </row>
    <row r="37" s="1" customFormat="1" spans="1:4">
      <c r="A37" s="8" t="s">
        <v>123</v>
      </c>
      <c r="B37" s="9" t="s">
        <v>103</v>
      </c>
      <c r="C37" s="9" t="s">
        <v>120</v>
      </c>
      <c r="D37" s="9" t="s">
        <v>124</v>
      </c>
    </row>
    <row r="38" s="1" customFormat="1" spans="1:4">
      <c r="A38" s="8" t="s">
        <v>125</v>
      </c>
      <c r="B38" s="9" t="s">
        <v>103</v>
      </c>
      <c r="C38" s="9" t="s">
        <v>126</v>
      </c>
      <c r="D38" s="10" t="s">
        <v>62</v>
      </c>
    </row>
    <row r="39" s="1" customFormat="1" spans="1:4">
      <c r="A39" s="8" t="s">
        <v>127</v>
      </c>
      <c r="B39" s="9" t="s">
        <v>103</v>
      </c>
      <c r="C39" s="9" t="s">
        <v>126</v>
      </c>
      <c r="D39" s="9" t="s">
        <v>128</v>
      </c>
    </row>
    <row r="40" s="1" customFormat="1" spans="1:4">
      <c r="A40" s="8" t="s">
        <v>129</v>
      </c>
      <c r="B40" s="9" t="s">
        <v>103</v>
      </c>
      <c r="C40" s="9" t="s">
        <v>126</v>
      </c>
      <c r="D40" s="9" t="s">
        <v>130</v>
      </c>
    </row>
    <row r="41" s="1" customFormat="1" spans="1:4">
      <c r="A41" s="8" t="s">
        <v>131</v>
      </c>
      <c r="B41" s="9" t="s">
        <v>103</v>
      </c>
      <c r="C41" s="9" t="s">
        <v>126</v>
      </c>
      <c r="D41" s="9" t="s">
        <v>132</v>
      </c>
    </row>
    <row r="42" s="1" customFormat="1" spans="1:4">
      <c r="A42" s="8" t="s">
        <v>133</v>
      </c>
      <c r="B42" s="9" t="s">
        <v>103</v>
      </c>
      <c r="C42" s="9" t="s">
        <v>134</v>
      </c>
      <c r="D42" s="10" t="s">
        <v>62</v>
      </c>
    </row>
    <row r="43" s="1" customFormat="1" spans="1:4">
      <c r="A43" s="8" t="s">
        <v>135</v>
      </c>
      <c r="B43" s="9" t="s">
        <v>103</v>
      </c>
      <c r="C43" s="9" t="s">
        <v>134</v>
      </c>
      <c r="D43" s="9" t="s">
        <v>136</v>
      </c>
    </row>
    <row r="44" s="1" customFormat="1" spans="1:4">
      <c r="A44" s="8" t="s">
        <v>137</v>
      </c>
      <c r="B44" s="9" t="s">
        <v>103</v>
      </c>
      <c r="C44" s="9" t="s">
        <v>134</v>
      </c>
      <c r="D44" s="9" t="s">
        <v>138</v>
      </c>
    </row>
    <row r="45" s="1" customFormat="1" ht="24" spans="1:4">
      <c r="A45" s="8" t="s">
        <v>139</v>
      </c>
      <c r="B45" s="9" t="s">
        <v>140</v>
      </c>
      <c r="C45" s="9" t="s">
        <v>51</v>
      </c>
      <c r="D45" s="12" t="s">
        <v>104</v>
      </c>
    </row>
    <row r="46" s="1" customFormat="1" ht="24" spans="1:4">
      <c r="A46" s="8" t="s">
        <v>141</v>
      </c>
      <c r="B46" s="9" t="s">
        <v>140</v>
      </c>
      <c r="C46" s="9" t="s">
        <v>142</v>
      </c>
      <c r="D46" s="9" t="s">
        <v>143</v>
      </c>
    </row>
    <row r="47" s="1" customFormat="1" ht="24" spans="1:4">
      <c r="A47" s="8" t="s">
        <v>144</v>
      </c>
      <c r="B47" s="9" t="s">
        <v>140</v>
      </c>
      <c r="C47" s="9" t="s">
        <v>145</v>
      </c>
      <c r="D47" s="12" t="s">
        <v>89</v>
      </c>
    </row>
    <row r="48" s="1" customFormat="1" ht="24" spans="1:4">
      <c r="A48" s="8" t="s">
        <v>146</v>
      </c>
      <c r="B48" s="9" t="s">
        <v>140</v>
      </c>
      <c r="C48" s="9" t="s">
        <v>145</v>
      </c>
      <c r="D48" s="9" t="s">
        <v>147</v>
      </c>
    </row>
    <row r="49" s="1" customFormat="1" ht="24" spans="1:4">
      <c r="A49" s="8" t="s">
        <v>148</v>
      </c>
      <c r="B49" s="9" t="s">
        <v>140</v>
      </c>
      <c r="C49" s="9" t="s">
        <v>145</v>
      </c>
      <c r="D49" s="9" t="s">
        <v>149</v>
      </c>
    </row>
    <row r="50" s="1" customFormat="1" ht="24" spans="1:4">
      <c r="A50" s="8" t="s">
        <v>150</v>
      </c>
      <c r="B50" s="9" t="s">
        <v>140</v>
      </c>
      <c r="C50" s="9" t="s">
        <v>145</v>
      </c>
      <c r="D50" s="9" t="s">
        <v>151</v>
      </c>
    </row>
    <row r="51" s="1" customFormat="1" ht="24" spans="1:4">
      <c r="A51" s="8" t="s">
        <v>152</v>
      </c>
      <c r="B51" s="9" t="s">
        <v>140</v>
      </c>
      <c r="C51" s="9" t="s">
        <v>153</v>
      </c>
      <c r="D51" s="10" t="s">
        <v>62</v>
      </c>
    </row>
    <row r="52" s="1" customFormat="1" ht="24" spans="1:4">
      <c r="A52" s="8" t="s">
        <v>154</v>
      </c>
      <c r="B52" s="9" t="s">
        <v>140</v>
      </c>
      <c r="C52" s="9" t="s">
        <v>153</v>
      </c>
      <c r="D52" s="9" t="s">
        <v>155</v>
      </c>
    </row>
    <row r="53" s="1" customFormat="1"/>
    <row r="54" s="1" customFormat="1"/>
    <row r="55" s="1" customFormat="1"/>
    <row r="56" s="1" customFormat="1"/>
    <row r="57" s="1" customFormat="1"/>
  </sheetData>
  <mergeCells count="1">
    <mergeCell ref="A1:D1"/>
  </mergeCells>
  <dataValidations count="1">
    <dataValidation type="list" allowBlank="1" showInputMessage="1" showErrorMessage="1" sqref="D50">
      <formula1>"部门正职,部门副职,内设机构正职,内设机构副职,职员"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人员信息汇总表</vt:lpstr>
      <vt:lpstr>岗位序列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px</cp:lastModifiedBy>
  <dcterms:created xsi:type="dcterms:W3CDTF">2019-06-21T07:06:00Z</dcterms:created>
  <dcterms:modified xsi:type="dcterms:W3CDTF">2019-08-09T05:29:58Z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KSOReadingLayout">
    <vt:bool>true</vt:bool>
  </property>
</Properties>
</file>