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<sst xmlns="http://schemas.openxmlformats.org/spreadsheetml/2006/main" count="686" uniqueCount="234">
  <si>
    <t>附件：</t>
  </si>
  <si>
    <t>2019年度隆林各族自治县公开招聘县级公立医院专业技术人员拟聘用人员名单</t>
  </si>
  <si>
    <t>填报单位（盖章）：隆林各族自治县卫生健康局          隆林各族自治县人力资源和社会保障局                                                             填报日期：2020年2月19日</t>
  </si>
  <si>
    <t>序号</t>
  </si>
  <si>
    <t>报考单位</t>
  </si>
  <si>
    <t>报考岗位及代码</t>
  </si>
  <si>
    <t>姓名</t>
  </si>
  <si>
    <t>性别</t>
  </si>
  <si>
    <t>准考证号</t>
  </si>
  <si>
    <t>毕业院校专业</t>
  </si>
  <si>
    <t>学历</t>
  </si>
  <si>
    <t>笔试           成绩</t>
  </si>
  <si>
    <t>面试            成绩</t>
  </si>
  <si>
    <t>综合         成绩</t>
  </si>
  <si>
    <t>综合成绩排名</t>
  </si>
  <si>
    <t>备注</t>
  </si>
  <si>
    <t>隆林各族自治县中医医院</t>
  </si>
  <si>
    <t>中医临床医生一-33001</t>
  </si>
  <si>
    <t>姚文俊</t>
  </si>
  <si>
    <t>男</t>
  </si>
  <si>
    <t>免笔试</t>
  </si>
  <si>
    <t>广西中医药大学赛恩斯新医药学院中医学</t>
  </si>
  <si>
    <t>全日制本科</t>
  </si>
  <si>
    <t>免考</t>
  </si>
  <si>
    <t>72.20</t>
  </si>
  <si>
    <t>中医临床医生二-33002</t>
  </si>
  <si>
    <t>黄朝凤</t>
  </si>
  <si>
    <t>女</t>
  </si>
  <si>
    <t>杨亮</t>
  </si>
  <si>
    <t>广西中医药大学中医学</t>
  </si>
  <si>
    <t>73.98</t>
  </si>
  <si>
    <t>药师-33004</t>
  </si>
  <si>
    <t>韦旖</t>
  </si>
  <si>
    <t>广西中医药大学药学</t>
  </si>
  <si>
    <t>76.66</t>
  </si>
  <si>
    <t>王俐方</t>
  </si>
  <si>
    <t>沈阳药科大学药学</t>
  </si>
  <si>
    <t>本科</t>
  </si>
  <si>
    <t>71.72</t>
  </si>
  <si>
    <t>药士-33005</t>
  </si>
  <si>
    <t>吴艳苹</t>
  </si>
  <si>
    <t>广西医科大学药学</t>
  </si>
  <si>
    <t>82.30</t>
  </si>
  <si>
    <t>检验员-33008</t>
  </si>
  <si>
    <t>文进成</t>
  </si>
  <si>
    <t>右江民族医学院医学检验</t>
  </si>
  <si>
    <t>81.50</t>
  </si>
  <si>
    <t>李梅</t>
  </si>
  <si>
    <t>右江民族医学院医学检验技术</t>
  </si>
  <si>
    <t>73.16</t>
  </si>
  <si>
    <t>护师一-33009</t>
  </si>
  <si>
    <t>黄慧君</t>
  </si>
  <si>
    <t>右江民族医学院护理</t>
  </si>
  <si>
    <t>大专</t>
  </si>
  <si>
    <t>81.06</t>
  </si>
  <si>
    <t>1</t>
  </si>
  <si>
    <t>张顺英</t>
  </si>
  <si>
    <t>广西医科大学护理</t>
  </si>
  <si>
    <t>80.10</t>
  </si>
  <si>
    <t>岑液</t>
  </si>
  <si>
    <t>79.32</t>
  </si>
  <si>
    <t>农秀花</t>
  </si>
  <si>
    <t>78.66</t>
  </si>
  <si>
    <t>龚志仙</t>
  </si>
  <si>
    <t>广西医科大学护理学</t>
  </si>
  <si>
    <t>75.62</t>
  </si>
  <si>
    <t>吴东泽</t>
  </si>
  <si>
    <t>右江民族医学院护理学</t>
  </si>
  <si>
    <t>75.18</t>
  </si>
  <si>
    <t>护师二-33010</t>
  </si>
  <si>
    <t>杨丹丹</t>
  </si>
  <si>
    <t>广西卫生职业技术学院护理</t>
  </si>
  <si>
    <t>全日制大专</t>
  </si>
  <si>
    <t>81.92</t>
  </si>
  <si>
    <t>黄海雪</t>
  </si>
  <si>
    <t>78.32</t>
  </si>
  <si>
    <t>程海霞</t>
  </si>
  <si>
    <t>76.68</t>
  </si>
  <si>
    <t>罗永英</t>
  </si>
  <si>
    <t>75.42</t>
  </si>
  <si>
    <t>黄秀梅</t>
  </si>
  <si>
    <t>75.12</t>
  </si>
  <si>
    <t>黄彪琪</t>
  </si>
  <si>
    <t>72.96</t>
  </si>
  <si>
    <t>韦丽娅</t>
  </si>
  <si>
    <t>广西中医药大学护理</t>
  </si>
  <si>
    <t>72.92</t>
  </si>
  <si>
    <t>护师三-33011</t>
  </si>
  <si>
    <t>罗薇娟</t>
  </si>
  <si>
    <t>79.38</t>
  </si>
  <si>
    <t>黄丽荣</t>
  </si>
  <si>
    <t>79.26</t>
  </si>
  <si>
    <t>潘冰</t>
  </si>
  <si>
    <t>79.14</t>
  </si>
  <si>
    <t>吴嫚</t>
  </si>
  <si>
    <t>76.92</t>
  </si>
  <si>
    <t>隆林各族自治县人民医院</t>
  </si>
  <si>
    <t>药师-33014</t>
  </si>
  <si>
    <t>杨莹</t>
  </si>
  <si>
    <t>广西卫生职业技术学院药学</t>
  </si>
  <si>
    <t>80.48</t>
  </si>
  <si>
    <t>药剂员-33015</t>
  </si>
  <si>
    <t>李萌</t>
  </si>
  <si>
    <t>广西中医药大学赛恩斯新医药学院药学</t>
  </si>
  <si>
    <t>84.02</t>
  </si>
  <si>
    <t>检验员-33016</t>
  </si>
  <si>
    <t>岑露露</t>
  </si>
  <si>
    <t>70.90</t>
  </si>
  <si>
    <t>护师一-33018</t>
  </si>
  <si>
    <t>李红妹</t>
  </si>
  <si>
    <t>80.90</t>
  </si>
  <si>
    <t>何艳就</t>
  </si>
  <si>
    <t>广西科技大学护理</t>
  </si>
  <si>
    <t>77.94</t>
  </si>
  <si>
    <t>徐阳</t>
  </si>
  <si>
    <t>75.00</t>
  </si>
  <si>
    <t>徐冬洁</t>
  </si>
  <si>
    <t>73.06</t>
  </si>
  <si>
    <t>护师二-33019</t>
  </si>
  <si>
    <t>韦敏</t>
  </si>
  <si>
    <t>82.40</t>
  </si>
  <si>
    <t>王定念</t>
  </si>
  <si>
    <t>桂林医学院护理学</t>
  </si>
  <si>
    <t>80.66</t>
  </si>
  <si>
    <t>李武神</t>
  </si>
  <si>
    <t>桂林医学院护理</t>
  </si>
  <si>
    <t>79.48</t>
  </si>
  <si>
    <t>马婷</t>
  </si>
  <si>
    <t>78.70</t>
  </si>
  <si>
    <t>岑妍亲</t>
  </si>
  <si>
    <t>78.26</t>
  </si>
  <si>
    <t>曹艺</t>
  </si>
  <si>
    <t>77.70</t>
  </si>
  <si>
    <t>隆林各族自治县妇幼保健院</t>
  </si>
  <si>
    <t>药师-33020</t>
  </si>
  <si>
    <t>秦筱丽</t>
  </si>
  <si>
    <t>右江民族医学院药学</t>
  </si>
  <si>
    <t>77.34</t>
  </si>
  <si>
    <t>护师-33021</t>
  </si>
  <si>
    <t>龚江梅</t>
  </si>
  <si>
    <t>84.32</t>
  </si>
  <si>
    <t>龙秋元</t>
  </si>
  <si>
    <t>78.44</t>
  </si>
  <si>
    <t>卢金妮</t>
  </si>
  <si>
    <t>76.74</t>
  </si>
  <si>
    <t>黄春伦</t>
  </si>
  <si>
    <t>76.20</t>
  </si>
  <si>
    <t>陆芳</t>
  </si>
  <si>
    <t>75.56</t>
  </si>
  <si>
    <t>检验技师-33022</t>
  </si>
  <si>
    <t>曹展</t>
  </si>
  <si>
    <t>广西科技大学医学检验技术</t>
  </si>
  <si>
    <t>82.56</t>
  </si>
  <si>
    <t>谭伊娟</t>
  </si>
  <si>
    <t>77.60</t>
  </si>
  <si>
    <t>中医临床医生一-33023</t>
  </si>
  <si>
    <t>刘峰</t>
  </si>
  <si>
    <t>广西中医学院中医学</t>
  </si>
  <si>
    <t>口腔医生-33027</t>
  </si>
  <si>
    <t>陈晋彩</t>
  </si>
  <si>
    <t>桂林医学院口腔医学</t>
  </si>
  <si>
    <t>影像诊断医生一-33028</t>
  </si>
  <si>
    <t>罗韵莲</t>
  </si>
  <si>
    <t>桂林医学院临床医学</t>
  </si>
  <si>
    <t>影像诊断医生二-33029</t>
  </si>
  <si>
    <t>姚武江</t>
  </si>
  <si>
    <t>广西科技大学临床医学</t>
  </si>
  <si>
    <t>药士一-33030</t>
  </si>
  <si>
    <t>吴月壁</t>
  </si>
  <si>
    <t>中国药科大学药学</t>
  </si>
  <si>
    <t>药士二-33031</t>
  </si>
  <si>
    <t>黄宁</t>
  </si>
  <si>
    <t>何金霖</t>
  </si>
  <si>
    <t>桂林医学院药学</t>
  </si>
  <si>
    <t>检验技士-33032</t>
  </si>
  <si>
    <t>杨彩仙</t>
  </si>
  <si>
    <t>雷树健</t>
  </si>
  <si>
    <t>桂林医学院医学检验技术</t>
  </si>
  <si>
    <t>护士二-33036</t>
  </si>
  <si>
    <t>陈玲玲</t>
  </si>
  <si>
    <t>龚素</t>
  </si>
  <si>
    <t>王丽年</t>
  </si>
  <si>
    <t>护士三-33037</t>
  </si>
  <si>
    <t>黄丽赞</t>
  </si>
  <si>
    <t>黄思密</t>
  </si>
  <si>
    <t>杨明书</t>
  </si>
  <si>
    <t>财务人员-33038</t>
  </si>
  <si>
    <t>徐巧妮</t>
  </si>
  <si>
    <t>广西职业技术学院会计电算化</t>
  </si>
  <si>
    <t>信息技术员-33039</t>
  </si>
  <si>
    <t>许东升</t>
  </si>
  <si>
    <t>广西民族大学计算机科学与技术</t>
  </si>
  <si>
    <t>病案室人员-33040</t>
  </si>
  <si>
    <t>韦姿亦</t>
  </si>
  <si>
    <t>百色市民族卫生学校卫生保健</t>
  </si>
  <si>
    <t>中专</t>
  </si>
  <si>
    <t>临床医生-33041</t>
  </si>
  <si>
    <t>李荣腾</t>
  </si>
  <si>
    <t>广西卫生职业技术学院临床医学</t>
  </si>
  <si>
    <t>检验技士-33042</t>
  </si>
  <si>
    <t>李文勇</t>
  </si>
  <si>
    <t>放射影像技士-33043</t>
  </si>
  <si>
    <t>王玉庆</t>
  </si>
  <si>
    <t>广西科技大学医学影像技术</t>
  </si>
  <si>
    <t>护士一-33044</t>
  </si>
  <si>
    <t>韦彩桂</t>
  </si>
  <si>
    <t>姚霞</t>
  </si>
  <si>
    <t>护士二-33045</t>
  </si>
  <si>
    <t>汪仕票</t>
  </si>
  <si>
    <t>韦丽瓢</t>
  </si>
  <si>
    <t>财务人员-33048</t>
  </si>
  <si>
    <t>梁金</t>
  </si>
  <si>
    <t>云南民族大学职业技术学院财务会计教育</t>
  </si>
  <si>
    <t>儿保科医生-33051</t>
  </si>
  <si>
    <t>龙晓鑫</t>
  </si>
  <si>
    <t>柳州医学高等专科学校临床医学</t>
  </si>
  <si>
    <t>康复医生-33052</t>
  </si>
  <si>
    <t>韦达捷</t>
  </si>
  <si>
    <t>广西科技大学康复治疗技术</t>
  </si>
  <si>
    <t>放射医生-33053</t>
  </si>
  <si>
    <t>李青兰</t>
  </si>
  <si>
    <t>药剂员-33055</t>
  </si>
  <si>
    <t>李立花</t>
  </si>
  <si>
    <t>护士-33056</t>
  </si>
  <si>
    <t>庞秀美</t>
  </si>
  <si>
    <t>广西科技大学医学院护理</t>
  </si>
  <si>
    <t>王鸿馨</t>
  </si>
  <si>
    <t>彭玉玥</t>
  </si>
  <si>
    <t>助产士-33057</t>
  </si>
  <si>
    <t>杨姝玉</t>
  </si>
  <si>
    <t>白城医学高等专科学校助产</t>
  </si>
  <si>
    <t>财务人员-33058</t>
  </si>
  <si>
    <t>杨芳琳</t>
  </si>
  <si>
    <t>广西民族师范学院会计电算化</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</si>
</sst>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8">
    <font>
      <sz val="11"/>
      <color theme="1"/>
      <name val="宋体"/>
      <charset val="134"/>
      <scheme val="minor"/>
    </font>
    <font>
      <sz val="11"/>
      <name val="宋体"/>
      <charset val="134"/>
      <scheme val="minor"/>
    </font>
    <font>
      <sz val="12"/>
      <name val="仿宋_GB2312"/>
      <charset val="134"/>
    </font>
    <font>
      <b/>
      <sz val="26"/>
      <name val="宋体"/>
      <charset val="134"/>
      <scheme val="minor"/>
    </font>
    <font>
      <b/>
      <sz val="26"/>
      <name val="仿宋_GB2312"/>
      <charset val="134"/>
    </font>
    <font>
      <b/>
      <sz val="11"/>
      <name val="宋体"/>
      <charset val="134"/>
      <scheme val="minor"/>
    </font>
    <font>
      <b/>
      <sz val="12"/>
      <name val="仿宋_GB2312"/>
      <charset val="134"/>
    </font>
    <font>
      <sz val="12"/>
      <color theme="1"/>
      <name val="仿宋_GB2312"/>
      <charset val="134"/>
    </font>
    <font>
      <sz val="12"/>
      <color theme="1"/>
      <name val="仿宋"/>
      <charset val="134"/>
    </font>
    <font>
      <sz val="12"/>
      <color theme="1"/>
      <name val="宋体"/>
      <charset val="134"/>
      <scheme val="minor"/>
    </font>
    <font>
      <sz val="12"/>
      <name val="宋体"/>
      <charset val="134"/>
    </font>
    <font>
      <sz val="12"/>
      <name val="宋体"/>
      <charset val="134"/>
      <scheme val="minor"/>
    </font>
    <font>
      <sz val="12"/>
      <color rgb="FF000000"/>
      <name val="宋体"/>
      <charset val="134"/>
    </font>
    <font>
      <sz val="10"/>
      <name val="宋体"/>
      <charset val="134"/>
      <scheme val="minor"/>
    </font>
    <font>
      <sz val="12"/>
      <name val="仿宋"/>
      <charset val="134"/>
    </font>
    <font>
      <sz val="10"/>
      <name val="仿宋"/>
      <charset val="134"/>
    </font>
    <font>
      <sz val="10"/>
      <name val="宋体"/>
      <charset val="134"/>
    </font>
    <font>
      <sz val="8"/>
      <name val="宋体"/>
      <charset val="134"/>
      <scheme val="minor"/>
    </font>
    <font>
      <i/>
      <sz val="11"/>
      <color rgb="FF7F7F7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1"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2"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5" borderId="4" applyNumberFormat="0" applyFont="0" applyAlignment="0" applyProtection="0">
      <alignment vertical="center"/>
    </xf>
    <xf numFmtId="0" fontId="20" fillId="4" borderId="0" applyNumberFormat="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1" fillId="0" borderId="7" applyNumberFormat="0" applyFill="0" applyAlignment="0" applyProtection="0">
      <alignment vertical="center"/>
    </xf>
    <xf numFmtId="0" fontId="32" fillId="0" borderId="7" applyNumberFormat="0" applyFill="0" applyAlignment="0" applyProtection="0">
      <alignment vertical="center"/>
    </xf>
    <xf numFmtId="0" fontId="20" fillId="15" borderId="0" applyNumberFormat="0" applyBorder="0" applyAlignment="0" applyProtection="0">
      <alignment vertical="center"/>
    </xf>
    <xf numFmtId="0" fontId="27" fillId="0" borderId="9" applyNumberFormat="0" applyFill="0" applyAlignment="0" applyProtection="0">
      <alignment vertical="center"/>
    </xf>
    <xf numFmtId="0" fontId="20" fillId="16" borderId="0" applyNumberFormat="0" applyBorder="0" applyAlignment="0" applyProtection="0">
      <alignment vertical="center"/>
    </xf>
    <xf numFmtId="0" fontId="29" fillId="7" borderId="6" applyNumberFormat="0" applyAlignment="0" applyProtection="0">
      <alignment vertical="center"/>
    </xf>
    <xf numFmtId="0" fontId="23" fillId="7" borderId="5" applyNumberFormat="0" applyAlignment="0" applyProtection="0">
      <alignment vertical="center"/>
    </xf>
    <xf numFmtId="0" fontId="34" fillId="18" borderId="10" applyNumberFormat="0" applyAlignment="0" applyProtection="0">
      <alignment vertical="center"/>
    </xf>
    <xf numFmtId="0" fontId="19" fillId="12" borderId="0" applyNumberFormat="0" applyBorder="0" applyAlignment="0" applyProtection="0">
      <alignment vertical="center"/>
    </xf>
    <xf numFmtId="0" fontId="20" fillId="19" borderId="0" applyNumberFormat="0" applyBorder="0" applyAlignment="0" applyProtection="0">
      <alignment vertical="center"/>
    </xf>
    <xf numFmtId="0" fontId="33" fillId="0" borderId="8" applyNumberFormat="0" applyFill="0" applyAlignment="0" applyProtection="0">
      <alignment vertical="center"/>
    </xf>
    <xf numFmtId="0" fontId="35" fillId="0" borderId="11" applyNumberFormat="0" applyFill="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19" fillId="11" borderId="0" applyNumberFormat="0" applyBorder="0" applyAlignment="0" applyProtection="0">
      <alignment vertical="center"/>
    </xf>
    <xf numFmtId="0" fontId="20" fillId="14" borderId="0" applyNumberFormat="0" applyBorder="0" applyAlignment="0" applyProtection="0">
      <alignment vertical="center"/>
    </xf>
    <xf numFmtId="0" fontId="20"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19" fillId="3" borderId="0" applyNumberFormat="0" applyBorder="0" applyAlignment="0" applyProtection="0">
      <alignment vertical="center"/>
    </xf>
    <xf numFmtId="0" fontId="20" fillId="13" borderId="0" applyNumberFormat="0" applyBorder="0" applyAlignment="0" applyProtection="0">
      <alignment vertical="center"/>
    </xf>
    <xf numFmtId="0" fontId="0" fillId="0" borderId="0">
      <alignment vertical="center"/>
    </xf>
  </cellStyleXfs>
  <cellXfs count="52">
    <xf numFmtId="0" fontId="0" fillId="0" borderId="0" xfId="0">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1" fillId="0" borderId="1" xfId="0" applyFont="1" applyFill="1" applyBorder="1" applyAlignment="1">
      <alignment horizontal="left"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7" fillId="0" borderId="2" xfId="50" applyFont="1" applyFill="1" applyBorder="1" applyAlignment="1">
      <alignment horizontal="center" vertical="center"/>
    </xf>
    <xf numFmtId="0" fontId="8" fillId="0" borderId="2" xfId="50" applyFont="1" applyFill="1" applyBorder="1" applyAlignment="1">
      <alignment horizontal="center" vertical="center"/>
    </xf>
    <xf numFmtId="0" fontId="9"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0" fontId="7" fillId="0" borderId="3" xfId="50" applyFont="1" applyFill="1" applyBorder="1" applyAlignment="1">
      <alignment horizontal="center" vertical="center"/>
    </xf>
    <xf numFmtId="0" fontId="8" fillId="0" borderId="3" xfId="50" applyFont="1" applyFill="1" applyBorder="1" applyAlignment="1">
      <alignment horizontal="center" vertical="center"/>
    </xf>
    <xf numFmtId="0" fontId="2" fillId="0" borderId="2" xfId="0" applyFont="1" applyFill="1" applyBorder="1" applyAlignment="1">
      <alignment horizontal="center" vertical="center"/>
    </xf>
    <xf numFmtId="0" fontId="11" fillId="0" borderId="2" xfId="0" applyFont="1" applyFill="1" applyBorder="1" applyAlignment="1">
      <alignment horizontal="center" vertical="center"/>
    </xf>
    <xf numFmtId="176" fontId="1" fillId="0" borderId="0" xfId="0" applyNumberFormat="1" applyFont="1" applyFill="1" applyAlignment="1">
      <alignment vertical="center"/>
    </xf>
    <xf numFmtId="0" fontId="13" fillId="0" borderId="0" xfId="0" applyFont="1" applyFill="1" applyAlignment="1">
      <alignment vertical="center"/>
    </xf>
    <xf numFmtId="176" fontId="3" fillId="0" borderId="0" xfId="0" applyNumberFormat="1" applyFont="1" applyFill="1" applyAlignment="1">
      <alignment horizontal="center" vertical="center"/>
    </xf>
    <xf numFmtId="176" fontId="1" fillId="0" borderId="1" xfId="0" applyNumberFormat="1" applyFont="1" applyFill="1" applyBorder="1" applyAlignment="1">
      <alignment horizontal="left" vertical="center"/>
    </xf>
    <xf numFmtId="0" fontId="13" fillId="0" borderId="1" xfId="0" applyFont="1" applyFill="1" applyBorder="1" applyAlignment="1">
      <alignment horizontal="left" vertical="center"/>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14" fillId="0" borderId="2" xfId="50" applyNumberFormat="1" applyFont="1" applyFill="1" applyBorder="1" applyAlignment="1">
      <alignment horizontal="center" vertical="center"/>
    </xf>
    <xf numFmtId="176" fontId="11" fillId="0" borderId="2" xfId="50" applyNumberFormat="1" applyFont="1" applyFill="1" applyBorder="1" applyAlignment="1">
      <alignment horizontal="center" vertical="center"/>
    </xf>
    <xf numFmtId="0" fontId="11" fillId="0" borderId="2" xfId="50" applyFont="1" applyFill="1" applyBorder="1" applyAlignment="1">
      <alignment horizontal="center" vertical="center"/>
    </xf>
    <xf numFmtId="0" fontId="15" fillId="0" borderId="2" xfId="0" applyFont="1" applyFill="1" applyBorder="1" applyAlignment="1">
      <alignment horizontal="center" vertical="center"/>
    </xf>
    <xf numFmtId="176" fontId="8" fillId="0" borderId="2" xfId="50" applyNumberFormat="1" applyFont="1" applyFill="1" applyBorder="1" applyAlignment="1">
      <alignment horizontal="center" vertical="center"/>
    </xf>
    <xf numFmtId="49" fontId="8" fillId="0" borderId="2" xfId="50" applyNumberFormat="1" applyFont="1" applyFill="1" applyBorder="1" applyAlignment="1">
      <alignment horizontal="center" vertical="center"/>
    </xf>
    <xf numFmtId="0" fontId="16"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2" xfId="0" applyFont="1" applyFill="1" applyBorder="1" applyAlignment="1">
      <alignment vertical="center"/>
    </xf>
    <xf numFmtId="176" fontId="11" fillId="0" borderId="2" xfId="0" applyNumberFormat="1" applyFont="1" applyFill="1" applyBorder="1" applyAlignment="1">
      <alignment horizontal="center" vertical="center"/>
    </xf>
    <xf numFmtId="176" fontId="14" fillId="0" borderId="2" xfId="47"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xf>
    <xf numFmtId="0" fontId="13" fillId="0" borderId="2" xfId="0" applyFont="1" applyFill="1" applyBorder="1" applyAlignment="1">
      <alignment horizontal="center" vertical="center"/>
    </xf>
    <xf numFmtId="176" fontId="12" fillId="0" borderId="2" xfId="0" applyNumberFormat="1" applyFont="1" applyFill="1" applyBorder="1" applyAlignment="1">
      <alignment horizontal="center" vertical="center" wrapText="1"/>
    </xf>
    <xf numFmtId="0" fontId="9" fillId="0" borderId="2" xfId="50" applyNumberFormat="1" applyFont="1" applyFill="1" applyBorder="1" applyAlignment="1">
      <alignment horizontal="center" vertical="center"/>
    </xf>
    <xf numFmtId="176" fontId="11" fillId="0" borderId="3" xfId="0" applyNumberFormat="1" applyFont="1" applyFill="1" applyBorder="1" applyAlignment="1">
      <alignment horizontal="center" vertical="center"/>
    </xf>
    <xf numFmtId="176" fontId="8" fillId="0" borderId="3" xfId="50" applyNumberFormat="1" applyFont="1" applyFill="1" applyBorder="1" applyAlignment="1">
      <alignment horizontal="center" vertical="center"/>
    </xf>
    <xf numFmtId="176" fontId="14" fillId="0" borderId="3" xfId="47" applyNumberFormat="1" applyFont="1" applyFill="1" applyBorder="1" applyAlignment="1">
      <alignment horizontal="center" vertical="center" wrapText="1"/>
    </xf>
    <xf numFmtId="49" fontId="9" fillId="0" borderId="3" xfId="50" applyNumberFormat="1" applyFont="1" applyFill="1" applyBorder="1" applyAlignment="1">
      <alignment horizontal="center" vertical="center"/>
    </xf>
    <xf numFmtId="0" fontId="13" fillId="0" borderId="3" xfId="0" applyFont="1" applyFill="1" applyBorder="1" applyAlignment="1">
      <alignment horizontal="center" vertical="center"/>
    </xf>
    <xf numFmtId="0" fontId="17" fillId="0" borderId="2"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5"/>
  <sheetViews>
    <sheetView tabSelected="1" workbookViewId="0">
      <selection activeCell="A1" sqref="A1:M85"/>
    </sheetView>
  </sheetViews>
  <sheetFormatPr defaultColWidth="9" defaultRowHeight="13.5"/>
  <sheetData>
    <row r="1" spans="1:13">
      <c r="A1" s="1" t="s">
        <v>0</v>
      </c>
      <c r="B1" s="2"/>
      <c r="C1" s="1"/>
      <c r="D1" s="3"/>
      <c r="E1" s="4"/>
      <c r="F1" s="3"/>
      <c r="G1" s="4"/>
      <c r="H1" s="4"/>
      <c r="I1" s="24"/>
      <c r="J1" s="24"/>
      <c r="K1" s="24"/>
      <c r="L1" s="3"/>
      <c r="M1" s="25"/>
    </row>
    <row r="2" ht="33.75" spans="1:13">
      <c r="A2" s="5" t="s">
        <v>1</v>
      </c>
      <c r="B2" s="6"/>
      <c r="C2" s="7"/>
      <c r="D2" s="5"/>
      <c r="E2" s="5"/>
      <c r="F2" s="5"/>
      <c r="G2" s="5"/>
      <c r="H2" s="5"/>
      <c r="I2" s="26"/>
      <c r="J2" s="26"/>
      <c r="K2" s="26"/>
      <c r="L2" s="5"/>
      <c r="M2" s="5"/>
    </row>
    <row r="3" spans="1:13">
      <c r="A3" s="8" t="s">
        <v>2</v>
      </c>
      <c r="B3" s="9"/>
      <c r="C3" s="8"/>
      <c r="D3" s="8"/>
      <c r="E3" s="10"/>
      <c r="F3" s="8"/>
      <c r="G3" s="10"/>
      <c r="H3" s="10"/>
      <c r="I3" s="27"/>
      <c r="J3" s="27"/>
      <c r="K3" s="27"/>
      <c r="L3" s="8"/>
      <c r="M3" s="28"/>
    </row>
    <row r="4" ht="27" spans="1:13">
      <c r="A4" s="11" t="s">
        <v>3</v>
      </c>
      <c r="B4" s="12" t="s">
        <v>4</v>
      </c>
      <c r="C4" s="11" t="s">
        <v>5</v>
      </c>
      <c r="D4" s="11" t="s">
        <v>6</v>
      </c>
      <c r="E4" s="11" t="s">
        <v>7</v>
      </c>
      <c r="F4" s="11" t="s">
        <v>8</v>
      </c>
      <c r="G4" s="11" t="s">
        <v>9</v>
      </c>
      <c r="H4" s="11" t="s">
        <v>10</v>
      </c>
      <c r="I4" s="29" t="s">
        <v>11</v>
      </c>
      <c r="J4" s="29" t="s">
        <v>12</v>
      </c>
      <c r="K4" s="29" t="s">
        <v>13</v>
      </c>
      <c r="L4" s="30" t="s">
        <v>14</v>
      </c>
      <c r="M4" s="11" t="s">
        <v>15</v>
      </c>
    </row>
    <row r="5" ht="14.25" spans="1:13">
      <c r="A5" s="13">
        <f>MAX($A$4:A4)+1</f>
        <v>1</v>
      </c>
      <c r="B5" s="14" t="s">
        <v>16</v>
      </c>
      <c r="C5" s="15" t="s">
        <v>17</v>
      </c>
      <c r="D5" s="15" t="s">
        <v>18</v>
      </c>
      <c r="E5" s="15" t="s">
        <v>19</v>
      </c>
      <c r="F5" s="15" t="s">
        <v>20</v>
      </c>
      <c r="G5" s="15" t="s">
        <v>21</v>
      </c>
      <c r="H5" s="15" t="s">
        <v>22</v>
      </c>
      <c r="I5" s="31" t="s">
        <v>23</v>
      </c>
      <c r="J5" s="32" t="s">
        <v>24</v>
      </c>
      <c r="K5" s="32" t="s">
        <v>24</v>
      </c>
      <c r="L5" s="33">
        <v>1</v>
      </c>
      <c r="M5" s="34"/>
    </row>
    <row r="6" ht="14.25" spans="1:13">
      <c r="A6" s="13">
        <f>MAX($A$4:A5)+1</f>
        <v>2</v>
      </c>
      <c r="B6" s="14" t="s">
        <v>16</v>
      </c>
      <c r="C6" s="15" t="s">
        <v>25</v>
      </c>
      <c r="D6" s="15" t="s">
        <v>26</v>
      </c>
      <c r="E6" s="15" t="s">
        <v>27</v>
      </c>
      <c r="F6" s="15" t="s">
        <v>20</v>
      </c>
      <c r="G6" s="15" t="s">
        <v>21</v>
      </c>
      <c r="H6" s="15" t="s">
        <v>22</v>
      </c>
      <c r="I6" s="35" t="s">
        <v>23</v>
      </c>
      <c r="J6" s="35">
        <v>83.32</v>
      </c>
      <c r="K6" s="35">
        <v>83.32</v>
      </c>
      <c r="L6" s="36">
        <v>1</v>
      </c>
      <c r="M6" s="34"/>
    </row>
    <row r="7" ht="14.25" spans="1:13">
      <c r="A7" s="13">
        <f>MAX($A$4:A6)+1</f>
        <v>3</v>
      </c>
      <c r="B7" s="14" t="s">
        <v>16</v>
      </c>
      <c r="C7" s="15" t="s">
        <v>25</v>
      </c>
      <c r="D7" s="15" t="s">
        <v>28</v>
      </c>
      <c r="E7" s="15" t="s">
        <v>19</v>
      </c>
      <c r="F7" s="15" t="s">
        <v>20</v>
      </c>
      <c r="G7" s="15" t="s">
        <v>29</v>
      </c>
      <c r="H7" s="15" t="s">
        <v>22</v>
      </c>
      <c r="I7" s="35" t="s">
        <v>23</v>
      </c>
      <c r="J7" s="35" t="s">
        <v>30</v>
      </c>
      <c r="K7" s="35" t="s">
        <v>30</v>
      </c>
      <c r="L7" s="36">
        <v>2</v>
      </c>
      <c r="M7" s="37"/>
    </row>
    <row r="8" ht="14.25" spans="1:13">
      <c r="A8" s="13">
        <f>MAX($A$4:A7)+1</f>
        <v>4</v>
      </c>
      <c r="B8" s="14" t="s">
        <v>16</v>
      </c>
      <c r="C8" s="15" t="s">
        <v>31</v>
      </c>
      <c r="D8" s="15" t="s">
        <v>32</v>
      </c>
      <c r="E8" s="15" t="s">
        <v>27</v>
      </c>
      <c r="F8" s="15" t="s">
        <v>20</v>
      </c>
      <c r="G8" s="15" t="s">
        <v>33</v>
      </c>
      <c r="H8" s="15" t="s">
        <v>22</v>
      </c>
      <c r="I8" s="35" t="s">
        <v>23</v>
      </c>
      <c r="J8" s="35" t="s">
        <v>34</v>
      </c>
      <c r="K8" s="35" t="s">
        <v>34</v>
      </c>
      <c r="L8" s="36">
        <v>1</v>
      </c>
      <c r="M8" s="34"/>
    </row>
    <row r="9" ht="14.25" spans="1:13">
      <c r="A9" s="13">
        <f>MAX($A$4:A8)+1</f>
        <v>5</v>
      </c>
      <c r="B9" s="14" t="s">
        <v>16</v>
      </c>
      <c r="C9" s="15" t="s">
        <v>31</v>
      </c>
      <c r="D9" s="15" t="s">
        <v>35</v>
      </c>
      <c r="E9" s="15" t="s">
        <v>27</v>
      </c>
      <c r="F9" s="15" t="s">
        <v>20</v>
      </c>
      <c r="G9" s="15" t="s">
        <v>36</v>
      </c>
      <c r="H9" s="15" t="s">
        <v>37</v>
      </c>
      <c r="I9" s="35" t="s">
        <v>23</v>
      </c>
      <c r="J9" s="35" t="s">
        <v>38</v>
      </c>
      <c r="K9" s="35" t="s">
        <v>38</v>
      </c>
      <c r="L9" s="36">
        <v>2</v>
      </c>
      <c r="M9" s="38"/>
    </row>
    <row r="10" ht="14.25" spans="1:13">
      <c r="A10" s="13">
        <f>MAX($A$4:A9)+1</f>
        <v>6</v>
      </c>
      <c r="B10" s="14" t="s">
        <v>16</v>
      </c>
      <c r="C10" s="15" t="s">
        <v>39</v>
      </c>
      <c r="D10" s="15" t="s">
        <v>40</v>
      </c>
      <c r="E10" s="15" t="s">
        <v>27</v>
      </c>
      <c r="F10" s="15" t="s">
        <v>20</v>
      </c>
      <c r="G10" s="15" t="s">
        <v>41</v>
      </c>
      <c r="H10" s="15" t="s">
        <v>22</v>
      </c>
      <c r="I10" s="35" t="s">
        <v>23</v>
      </c>
      <c r="J10" s="35" t="s">
        <v>42</v>
      </c>
      <c r="K10" s="35" t="s">
        <v>42</v>
      </c>
      <c r="L10" s="36">
        <v>1</v>
      </c>
      <c r="M10" s="34"/>
    </row>
    <row r="11" ht="14.25" spans="1:13">
      <c r="A11" s="13">
        <f>MAX($A$4:A10)+1</f>
        <v>7</v>
      </c>
      <c r="B11" s="14" t="s">
        <v>16</v>
      </c>
      <c r="C11" s="15" t="s">
        <v>43</v>
      </c>
      <c r="D11" s="15" t="s">
        <v>44</v>
      </c>
      <c r="E11" s="15" t="s">
        <v>19</v>
      </c>
      <c r="F11" s="15" t="s">
        <v>20</v>
      </c>
      <c r="G11" s="15" t="s">
        <v>45</v>
      </c>
      <c r="H11" s="15" t="s">
        <v>22</v>
      </c>
      <c r="I11" s="35" t="s">
        <v>23</v>
      </c>
      <c r="J11" s="35" t="s">
        <v>46</v>
      </c>
      <c r="K11" s="35" t="s">
        <v>46</v>
      </c>
      <c r="L11" s="36">
        <v>1</v>
      </c>
      <c r="M11" s="34"/>
    </row>
    <row r="12" ht="14.25" spans="1:13">
      <c r="A12" s="13">
        <f>MAX($A$4:A11)+1</f>
        <v>8</v>
      </c>
      <c r="B12" s="14" t="s">
        <v>16</v>
      </c>
      <c r="C12" s="15" t="s">
        <v>43</v>
      </c>
      <c r="D12" s="15" t="s">
        <v>47</v>
      </c>
      <c r="E12" s="15" t="s">
        <v>27</v>
      </c>
      <c r="F12" s="15" t="s">
        <v>20</v>
      </c>
      <c r="G12" s="15" t="s">
        <v>48</v>
      </c>
      <c r="H12" s="15" t="s">
        <v>22</v>
      </c>
      <c r="I12" s="35" t="s">
        <v>23</v>
      </c>
      <c r="J12" s="35" t="s">
        <v>49</v>
      </c>
      <c r="K12" s="35" t="s">
        <v>49</v>
      </c>
      <c r="L12" s="36">
        <v>2</v>
      </c>
      <c r="M12" s="34"/>
    </row>
    <row r="13" ht="14.25" spans="1:13">
      <c r="A13" s="13">
        <f>MAX($A$4:A12)+1</f>
        <v>9</v>
      </c>
      <c r="B13" s="14" t="s">
        <v>16</v>
      </c>
      <c r="C13" s="15" t="s">
        <v>50</v>
      </c>
      <c r="D13" s="15" t="s">
        <v>51</v>
      </c>
      <c r="E13" s="15" t="s">
        <v>27</v>
      </c>
      <c r="F13" s="15" t="s">
        <v>20</v>
      </c>
      <c r="G13" s="15" t="s">
        <v>52</v>
      </c>
      <c r="H13" s="15" t="s">
        <v>53</v>
      </c>
      <c r="I13" s="35" t="s">
        <v>23</v>
      </c>
      <c r="J13" s="35" t="s">
        <v>54</v>
      </c>
      <c r="K13" s="35" t="s">
        <v>54</v>
      </c>
      <c r="L13" s="36" t="s">
        <v>55</v>
      </c>
      <c r="M13" s="34"/>
    </row>
    <row r="14" ht="14.25" spans="1:13">
      <c r="A14" s="13">
        <f>MAX($A$4:A13)+1</f>
        <v>10</v>
      </c>
      <c r="B14" s="14" t="s">
        <v>16</v>
      </c>
      <c r="C14" s="15" t="s">
        <v>50</v>
      </c>
      <c r="D14" s="15" t="s">
        <v>56</v>
      </c>
      <c r="E14" s="15" t="s">
        <v>27</v>
      </c>
      <c r="F14" s="15" t="s">
        <v>20</v>
      </c>
      <c r="G14" s="15" t="s">
        <v>57</v>
      </c>
      <c r="H14" s="15" t="s">
        <v>53</v>
      </c>
      <c r="I14" s="35" t="s">
        <v>23</v>
      </c>
      <c r="J14" s="35" t="s">
        <v>58</v>
      </c>
      <c r="K14" s="35" t="s">
        <v>58</v>
      </c>
      <c r="L14" s="36">
        <v>2</v>
      </c>
      <c r="M14" s="38"/>
    </row>
    <row r="15" ht="14.25" spans="1:13">
      <c r="A15" s="13">
        <f>MAX($A$4:A14)+1</f>
        <v>11</v>
      </c>
      <c r="B15" s="14" t="s">
        <v>16</v>
      </c>
      <c r="C15" s="15" t="s">
        <v>50</v>
      </c>
      <c r="D15" s="15" t="s">
        <v>59</v>
      </c>
      <c r="E15" s="15" t="s">
        <v>27</v>
      </c>
      <c r="F15" s="15" t="s">
        <v>20</v>
      </c>
      <c r="G15" s="15" t="s">
        <v>57</v>
      </c>
      <c r="H15" s="15" t="s">
        <v>53</v>
      </c>
      <c r="I15" s="35" t="s">
        <v>23</v>
      </c>
      <c r="J15" s="35" t="s">
        <v>60</v>
      </c>
      <c r="K15" s="35" t="s">
        <v>60</v>
      </c>
      <c r="L15" s="36">
        <v>4</v>
      </c>
      <c r="M15" s="39"/>
    </row>
    <row r="16" ht="14.25" spans="1:13">
      <c r="A16" s="13">
        <f>MAX($A$4:A15)+1</f>
        <v>12</v>
      </c>
      <c r="B16" s="14" t="s">
        <v>16</v>
      </c>
      <c r="C16" s="15" t="s">
        <v>50</v>
      </c>
      <c r="D16" s="15" t="s">
        <v>61</v>
      </c>
      <c r="E16" s="15" t="s">
        <v>27</v>
      </c>
      <c r="F16" s="15" t="s">
        <v>20</v>
      </c>
      <c r="G16" s="15" t="s">
        <v>57</v>
      </c>
      <c r="H16" s="15" t="s">
        <v>53</v>
      </c>
      <c r="I16" s="35" t="s">
        <v>23</v>
      </c>
      <c r="J16" s="35" t="s">
        <v>62</v>
      </c>
      <c r="K16" s="35" t="s">
        <v>62</v>
      </c>
      <c r="L16" s="36">
        <v>5</v>
      </c>
      <c r="M16" s="39"/>
    </row>
    <row r="17" ht="14.25" spans="1:13">
      <c r="A17" s="13">
        <f>MAX($A$4:A16)+1</f>
        <v>13</v>
      </c>
      <c r="B17" s="14" t="s">
        <v>16</v>
      </c>
      <c r="C17" s="15" t="s">
        <v>50</v>
      </c>
      <c r="D17" s="15" t="s">
        <v>63</v>
      </c>
      <c r="E17" s="15" t="s">
        <v>27</v>
      </c>
      <c r="F17" s="15" t="s">
        <v>20</v>
      </c>
      <c r="G17" s="15" t="s">
        <v>64</v>
      </c>
      <c r="H17" s="15" t="s">
        <v>53</v>
      </c>
      <c r="I17" s="35" t="s">
        <v>23</v>
      </c>
      <c r="J17" s="35" t="s">
        <v>65</v>
      </c>
      <c r="K17" s="35" t="s">
        <v>65</v>
      </c>
      <c r="L17" s="36">
        <v>6</v>
      </c>
      <c r="M17" s="39"/>
    </row>
    <row r="18" ht="14.25" spans="1:13">
      <c r="A18" s="13">
        <f>MAX($A$4:A17)+1</f>
        <v>14</v>
      </c>
      <c r="B18" s="14" t="s">
        <v>16</v>
      </c>
      <c r="C18" s="15" t="s">
        <v>50</v>
      </c>
      <c r="D18" s="15" t="s">
        <v>66</v>
      </c>
      <c r="E18" s="15" t="s">
        <v>27</v>
      </c>
      <c r="F18" s="15" t="s">
        <v>20</v>
      </c>
      <c r="G18" s="15" t="s">
        <v>67</v>
      </c>
      <c r="H18" s="15" t="s">
        <v>53</v>
      </c>
      <c r="I18" s="35" t="s">
        <v>23</v>
      </c>
      <c r="J18" s="35" t="s">
        <v>68</v>
      </c>
      <c r="K18" s="35" t="s">
        <v>68</v>
      </c>
      <c r="L18" s="36">
        <v>7</v>
      </c>
      <c r="M18" s="37"/>
    </row>
    <row r="19" ht="14.25" spans="1:13">
      <c r="A19" s="13">
        <f>MAX($A$4:A18)+1</f>
        <v>15</v>
      </c>
      <c r="B19" s="14" t="s">
        <v>16</v>
      </c>
      <c r="C19" s="15" t="s">
        <v>69</v>
      </c>
      <c r="D19" s="15" t="s">
        <v>70</v>
      </c>
      <c r="E19" s="15" t="s">
        <v>27</v>
      </c>
      <c r="F19" s="15" t="s">
        <v>20</v>
      </c>
      <c r="G19" s="15" t="s">
        <v>71</v>
      </c>
      <c r="H19" s="15" t="s">
        <v>72</v>
      </c>
      <c r="I19" s="35" t="s">
        <v>23</v>
      </c>
      <c r="J19" s="35" t="s">
        <v>73</v>
      </c>
      <c r="K19" s="35" t="s">
        <v>73</v>
      </c>
      <c r="L19" s="36">
        <v>1</v>
      </c>
      <c r="M19" s="39"/>
    </row>
    <row r="20" ht="14.25" spans="1:13">
      <c r="A20" s="13">
        <f>MAX($A$4:A19)+1</f>
        <v>16</v>
      </c>
      <c r="B20" s="14" t="s">
        <v>16</v>
      </c>
      <c r="C20" s="15" t="s">
        <v>69</v>
      </c>
      <c r="D20" s="15" t="s">
        <v>74</v>
      </c>
      <c r="E20" s="15" t="s">
        <v>27</v>
      </c>
      <c r="F20" s="15" t="s">
        <v>20</v>
      </c>
      <c r="G20" s="15" t="s">
        <v>57</v>
      </c>
      <c r="H20" s="15" t="s">
        <v>53</v>
      </c>
      <c r="I20" s="35" t="s">
        <v>23</v>
      </c>
      <c r="J20" s="35" t="s">
        <v>75</v>
      </c>
      <c r="K20" s="35" t="s">
        <v>75</v>
      </c>
      <c r="L20" s="36">
        <v>2</v>
      </c>
      <c r="M20" s="37"/>
    </row>
    <row r="21" ht="14.25" spans="1:13">
      <c r="A21" s="13">
        <f>MAX($A$4:A20)+1</f>
        <v>17</v>
      </c>
      <c r="B21" s="14" t="s">
        <v>16</v>
      </c>
      <c r="C21" s="15" t="s">
        <v>69</v>
      </c>
      <c r="D21" s="15" t="s">
        <v>76</v>
      </c>
      <c r="E21" s="15" t="s">
        <v>27</v>
      </c>
      <c r="F21" s="15" t="s">
        <v>20</v>
      </c>
      <c r="G21" s="15" t="s">
        <v>64</v>
      </c>
      <c r="H21" s="15" t="s">
        <v>53</v>
      </c>
      <c r="I21" s="35" t="s">
        <v>23</v>
      </c>
      <c r="J21" s="35" t="s">
        <v>77</v>
      </c>
      <c r="K21" s="35" t="s">
        <v>77</v>
      </c>
      <c r="L21" s="36">
        <v>3</v>
      </c>
      <c r="M21" s="39"/>
    </row>
    <row r="22" ht="14.25" spans="1:13">
      <c r="A22" s="13">
        <f>MAX($A$4:A21)+1</f>
        <v>18</v>
      </c>
      <c r="B22" s="14" t="s">
        <v>16</v>
      </c>
      <c r="C22" s="15" t="s">
        <v>69</v>
      </c>
      <c r="D22" s="15" t="s">
        <v>78</v>
      </c>
      <c r="E22" s="15" t="s">
        <v>27</v>
      </c>
      <c r="F22" s="15" t="s">
        <v>20</v>
      </c>
      <c r="G22" s="15" t="s">
        <v>57</v>
      </c>
      <c r="H22" s="15" t="s">
        <v>53</v>
      </c>
      <c r="I22" s="35" t="s">
        <v>23</v>
      </c>
      <c r="J22" s="35" t="s">
        <v>79</v>
      </c>
      <c r="K22" s="35" t="s">
        <v>79</v>
      </c>
      <c r="L22" s="36">
        <v>4</v>
      </c>
      <c r="M22" s="39"/>
    </row>
    <row r="23" ht="14.25" spans="1:13">
      <c r="A23" s="13">
        <f>MAX($A$4:A22)+1</f>
        <v>19</v>
      </c>
      <c r="B23" s="14" t="s">
        <v>16</v>
      </c>
      <c r="C23" s="15" t="s">
        <v>69</v>
      </c>
      <c r="D23" s="15" t="s">
        <v>80</v>
      </c>
      <c r="E23" s="15" t="s">
        <v>27</v>
      </c>
      <c r="F23" s="15" t="s">
        <v>20</v>
      </c>
      <c r="G23" s="15" t="s">
        <v>57</v>
      </c>
      <c r="H23" s="15" t="s">
        <v>53</v>
      </c>
      <c r="I23" s="35" t="s">
        <v>23</v>
      </c>
      <c r="J23" s="35" t="s">
        <v>81</v>
      </c>
      <c r="K23" s="35" t="s">
        <v>81</v>
      </c>
      <c r="L23" s="36">
        <v>5</v>
      </c>
      <c r="M23" s="39"/>
    </row>
    <row r="24" ht="14.25" spans="1:13">
      <c r="A24" s="13">
        <f>MAX($A$4:A23)+1</f>
        <v>20</v>
      </c>
      <c r="B24" s="14" t="s">
        <v>16</v>
      </c>
      <c r="C24" s="15" t="s">
        <v>69</v>
      </c>
      <c r="D24" s="15" t="s">
        <v>82</v>
      </c>
      <c r="E24" s="15" t="s">
        <v>27</v>
      </c>
      <c r="F24" s="15" t="s">
        <v>20</v>
      </c>
      <c r="G24" s="15" t="s">
        <v>57</v>
      </c>
      <c r="H24" s="15" t="s">
        <v>53</v>
      </c>
      <c r="I24" s="35" t="s">
        <v>23</v>
      </c>
      <c r="J24" s="35" t="s">
        <v>83</v>
      </c>
      <c r="K24" s="35" t="s">
        <v>83</v>
      </c>
      <c r="L24" s="36">
        <v>6</v>
      </c>
      <c r="M24" s="39"/>
    </row>
    <row r="25" ht="14.25" spans="1:13">
      <c r="A25" s="13">
        <f>MAX($A$4:A24)+1</f>
        <v>21</v>
      </c>
      <c r="B25" s="14" t="s">
        <v>16</v>
      </c>
      <c r="C25" s="15" t="s">
        <v>69</v>
      </c>
      <c r="D25" s="15" t="s">
        <v>84</v>
      </c>
      <c r="E25" s="15" t="s">
        <v>27</v>
      </c>
      <c r="F25" s="15" t="s">
        <v>20</v>
      </c>
      <c r="G25" s="15" t="s">
        <v>85</v>
      </c>
      <c r="H25" s="15" t="s">
        <v>53</v>
      </c>
      <c r="I25" s="35" t="s">
        <v>23</v>
      </c>
      <c r="J25" s="35" t="s">
        <v>86</v>
      </c>
      <c r="K25" s="35" t="s">
        <v>86</v>
      </c>
      <c r="L25" s="36">
        <v>7</v>
      </c>
      <c r="M25" s="39"/>
    </row>
    <row r="26" ht="14.25" spans="1:13">
      <c r="A26" s="13">
        <f>MAX($A$4:A25)+1</f>
        <v>22</v>
      </c>
      <c r="B26" s="14" t="s">
        <v>16</v>
      </c>
      <c r="C26" s="15" t="s">
        <v>87</v>
      </c>
      <c r="D26" s="15" t="s">
        <v>88</v>
      </c>
      <c r="E26" s="15" t="s">
        <v>27</v>
      </c>
      <c r="F26" s="15" t="s">
        <v>20</v>
      </c>
      <c r="G26" s="15" t="s">
        <v>71</v>
      </c>
      <c r="H26" s="15" t="s">
        <v>72</v>
      </c>
      <c r="I26" s="35" t="s">
        <v>23</v>
      </c>
      <c r="J26" s="35" t="s">
        <v>89</v>
      </c>
      <c r="K26" s="35" t="s">
        <v>89</v>
      </c>
      <c r="L26" s="36">
        <v>1</v>
      </c>
      <c r="M26" s="39"/>
    </row>
    <row r="27" ht="14.25" spans="1:13">
      <c r="A27" s="13">
        <f>MAX($A$4:A26)+1</f>
        <v>23</v>
      </c>
      <c r="B27" s="14" t="s">
        <v>16</v>
      </c>
      <c r="C27" s="15" t="s">
        <v>87</v>
      </c>
      <c r="D27" s="15" t="s">
        <v>90</v>
      </c>
      <c r="E27" s="15" t="s">
        <v>27</v>
      </c>
      <c r="F27" s="15" t="s">
        <v>20</v>
      </c>
      <c r="G27" s="15" t="s">
        <v>71</v>
      </c>
      <c r="H27" s="15" t="s">
        <v>72</v>
      </c>
      <c r="I27" s="40" t="s">
        <v>23</v>
      </c>
      <c r="J27" s="35" t="s">
        <v>91</v>
      </c>
      <c r="K27" s="41" t="s">
        <v>91</v>
      </c>
      <c r="L27" s="42">
        <v>2</v>
      </c>
      <c r="M27" s="39"/>
    </row>
    <row r="28" ht="14.25" spans="1:13">
      <c r="A28" s="13">
        <f>MAX($A$4:A27)+1</f>
        <v>24</v>
      </c>
      <c r="B28" s="14" t="s">
        <v>16</v>
      </c>
      <c r="C28" s="15" t="s">
        <v>87</v>
      </c>
      <c r="D28" s="15" t="s">
        <v>92</v>
      </c>
      <c r="E28" s="15" t="s">
        <v>27</v>
      </c>
      <c r="F28" s="15" t="s">
        <v>20</v>
      </c>
      <c r="G28" s="15" t="s">
        <v>67</v>
      </c>
      <c r="H28" s="15" t="s">
        <v>72</v>
      </c>
      <c r="I28" s="40" t="s">
        <v>23</v>
      </c>
      <c r="J28" s="35" t="s">
        <v>93</v>
      </c>
      <c r="K28" s="41" t="s">
        <v>93</v>
      </c>
      <c r="L28" s="42">
        <v>3</v>
      </c>
      <c r="M28" s="37"/>
    </row>
    <row r="29" ht="14.25" spans="1:13">
      <c r="A29" s="13">
        <f>MAX($A$4:A28)+1</f>
        <v>25</v>
      </c>
      <c r="B29" s="14" t="s">
        <v>16</v>
      </c>
      <c r="C29" s="15" t="s">
        <v>87</v>
      </c>
      <c r="D29" s="15" t="s">
        <v>94</v>
      </c>
      <c r="E29" s="15" t="s">
        <v>27</v>
      </c>
      <c r="F29" s="15" t="s">
        <v>20</v>
      </c>
      <c r="G29" s="15" t="s">
        <v>52</v>
      </c>
      <c r="H29" s="15" t="s">
        <v>72</v>
      </c>
      <c r="I29" s="40" t="s">
        <v>23</v>
      </c>
      <c r="J29" s="35" t="s">
        <v>95</v>
      </c>
      <c r="K29" s="41" t="s">
        <v>95</v>
      </c>
      <c r="L29" s="42">
        <v>5</v>
      </c>
      <c r="M29" s="39"/>
    </row>
    <row r="30" ht="28.5" spans="1:13">
      <c r="A30" s="13">
        <f>MAX($A$4:A29)+1</f>
        <v>26</v>
      </c>
      <c r="B30" s="14" t="s">
        <v>96</v>
      </c>
      <c r="C30" s="15" t="s">
        <v>97</v>
      </c>
      <c r="D30" s="15" t="s">
        <v>98</v>
      </c>
      <c r="E30" s="15" t="s">
        <v>27</v>
      </c>
      <c r="F30" s="15" t="s">
        <v>20</v>
      </c>
      <c r="G30" s="16" t="s">
        <v>99</v>
      </c>
      <c r="H30" s="17" t="s">
        <v>72</v>
      </c>
      <c r="I30" s="40" t="s">
        <v>23</v>
      </c>
      <c r="J30" s="35" t="s">
        <v>100</v>
      </c>
      <c r="K30" s="41" t="s">
        <v>100</v>
      </c>
      <c r="L30" s="42">
        <v>1</v>
      </c>
      <c r="M30" s="39"/>
    </row>
    <row r="31" ht="28.5" spans="1:13">
      <c r="A31" s="13">
        <f>MAX($A$4:A30)+1</f>
        <v>27</v>
      </c>
      <c r="B31" s="14" t="s">
        <v>96</v>
      </c>
      <c r="C31" s="15" t="s">
        <v>101</v>
      </c>
      <c r="D31" s="15" t="s">
        <v>102</v>
      </c>
      <c r="E31" s="15" t="s">
        <v>27</v>
      </c>
      <c r="F31" s="15" t="s">
        <v>20</v>
      </c>
      <c r="G31" s="16" t="s">
        <v>103</v>
      </c>
      <c r="H31" s="17" t="s">
        <v>22</v>
      </c>
      <c r="I31" s="40" t="s">
        <v>23</v>
      </c>
      <c r="J31" s="35" t="s">
        <v>104</v>
      </c>
      <c r="K31" s="41" t="s">
        <v>104</v>
      </c>
      <c r="L31" s="42">
        <v>1</v>
      </c>
      <c r="M31" s="43"/>
    </row>
    <row r="32" ht="28.5" spans="1:13">
      <c r="A32" s="13">
        <f>MAX($A$4:A31)+1</f>
        <v>28</v>
      </c>
      <c r="B32" s="14" t="s">
        <v>96</v>
      </c>
      <c r="C32" s="15" t="s">
        <v>105</v>
      </c>
      <c r="D32" s="15" t="s">
        <v>106</v>
      </c>
      <c r="E32" s="15" t="s">
        <v>27</v>
      </c>
      <c r="F32" s="15" t="s">
        <v>20</v>
      </c>
      <c r="G32" s="16" t="s">
        <v>48</v>
      </c>
      <c r="H32" s="17" t="s">
        <v>22</v>
      </c>
      <c r="I32" s="40" t="s">
        <v>23</v>
      </c>
      <c r="J32" s="44" t="s">
        <v>107</v>
      </c>
      <c r="K32" s="41" t="s">
        <v>107</v>
      </c>
      <c r="L32" s="45">
        <v>1</v>
      </c>
      <c r="M32" s="43"/>
    </row>
    <row r="33" ht="28.5" spans="1:13">
      <c r="A33" s="13">
        <f>MAX($A$4:A32)+1</f>
        <v>29</v>
      </c>
      <c r="B33" s="14" t="s">
        <v>96</v>
      </c>
      <c r="C33" s="15" t="s">
        <v>108</v>
      </c>
      <c r="D33" s="15" t="s">
        <v>109</v>
      </c>
      <c r="E33" s="15" t="s">
        <v>27</v>
      </c>
      <c r="F33" s="15" t="s">
        <v>20</v>
      </c>
      <c r="G33" s="16" t="s">
        <v>52</v>
      </c>
      <c r="H33" s="17" t="s">
        <v>72</v>
      </c>
      <c r="I33" s="40" t="s">
        <v>23</v>
      </c>
      <c r="J33" s="35" t="s">
        <v>110</v>
      </c>
      <c r="K33" s="41" t="s">
        <v>110</v>
      </c>
      <c r="L33" s="42">
        <v>1</v>
      </c>
      <c r="M33" s="43"/>
    </row>
    <row r="34" ht="28.5" spans="1:13">
      <c r="A34" s="13">
        <f>MAX($A$4:A33)+1</f>
        <v>30</v>
      </c>
      <c r="B34" s="14" t="s">
        <v>96</v>
      </c>
      <c r="C34" s="15" t="s">
        <v>108</v>
      </c>
      <c r="D34" s="15" t="s">
        <v>111</v>
      </c>
      <c r="E34" s="15" t="s">
        <v>27</v>
      </c>
      <c r="F34" s="15" t="s">
        <v>20</v>
      </c>
      <c r="G34" s="16" t="s">
        <v>112</v>
      </c>
      <c r="H34" s="17" t="s">
        <v>72</v>
      </c>
      <c r="I34" s="40" t="s">
        <v>23</v>
      </c>
      <c r="J34" s="35" t="s">
        <v>113</v>
      </c>
      <c r="K34" s="41" t="s">
        <v>113</v>
      </c>
      <c r="L34" s="42">
        <v>2</v>
      </c>
      <c r="M34" s="43"/>
    </row>
    <row r="35" ht="28.5" spans="1:13">
      <c r="A35" s="13">
        <f>MAX($A$4:A34)+1</f>
        <v>31</v>
      </c>
      <c r="B35" s="14" t="s">
        <v>96</v>
      </c>
      <c r="C35" s="15" t="s">
        <v>108</v>
      </c>
      <c r="D35" s="15" t="s">
        <v>114</v>
      </c>
      <c r="E35" s="15" t="s">
        <v>27</v>
      </c>
      <c r="F35" s="15" t="s">
        <v>20</v>
      </c>
      <c r="G35" s="16" t="s">
        <v>112</v>
      </c>
      <c r="H35" s="17" t="s">
        <v>72</v>
      </c>
      <c r="I35" s="40" t="s">
        <v>23</v>
      </c>
      <c r="J35" s="35" t="s">
        <v>115</v>
      </c>
      <c r="K35" s="41" t="s">
        <v>115</v>
      </c>
      <c r="L35" s="42">
        <v>3</v>
      </c>
      <c r="M35" s="43"/>
    </row>
    <row r="36" ht="28.5" spans="1:13">
      <c r="A36" s="13">
        <f>MAX($A$4:A35)+1</f>
        <v>32</v>
      </c>
      <c r="B36" s="14" t="s">
        <v>96</v>
      </c>
      <c r="C36" s="15" t="s">
        <v>108</v>
      </c>
      <c r="D36" s="15" t="s">
        <v>116</v>
      </c>
      <c r="E36" s="15" t="s">
        <v>27</v>
      </c>
      <c r="F36" s="15" t="s">
        <v>20</v>
      </c>
      <c r="G36" s="16" t="s">
        <v>52</v>
      </c>
      <c r="H36" s="17" t="s">
        <v>72</v>
      </c>
      <c r="I36" s="40" t="s">
        <v>23</v>
      </c>
      <c r="J36" s="35" t="s">
        <v>117</v>
      </c>
      <c r="K36" s="41" t="s">
        <v>117</v>
      </c>
      <c r="L36" s="42">
        <v>4</v>
      </c>
      <c r="M36" s="37"/>
    </row>
    <row r="37" ht="14.25" spans="1:13">
      <c r="A37" s="13">
        <f>MAX($A$4:A36)+1</f>
        <v>33</v>
      </c>
      <c r="B37" s="14" t="s">
        <v>96</v>
      </c>
      <c r="C37" s="15" t="s">
        <v>118</v>
      </c>
      <c r="D37" s="15" t="s">
        <v>119</v>
      </c>
      <c r="E37" s="15" t="s">
        <v>27</v>
      </c>
      <c r="F37" s="15" t="s">
        <v>20</v>
      </c>
      <c r="G37" s="16" t="s">
        <v>57</v>
      </c>
      <c r="H37" s="17" t="s">
        <v>53</v>
      </c>
      <c r="I37" s="40" t="s">
        <v>23</v>
      </c>
      <c r="J37" s="35" t="s">
        <v>120</v>
      </c>
      <c r="K37" s="41" t="s">
        <v>120</v>
      </c>
      <c r="L37" s="42">
        <v>1</v>
      </c>
      <c r="M37" s="43"/>
    </row>
    <row r="38" ht="14.25" spans="1:13">
      <c r="A38" s="13">
        <f>MAX($A$4:A37)+1</f>
        <v>34</v>
      </c>
      <c r="B38" s="14" t="s">
        <v>96</v>
      </c>
      <c r="C38" s="15" t="s">
        <v>118</v>
      </c>
      <c r="D38" s="15" t="s">
        <v>121</v>
      </c>
      <c r="E38" s="15" t="s">
        <v>27</v>
      </c>
      <c r="F38" s="15" t="s">
        <v>20</v>
      </c>
      <c r="G38" s="16" t="s">
        <v>122</v>
      </c>
      <c r="H38" s="17" t="s">
        <v>37</v>
      </c>
      <c r="I38" s="40" t="s">
        <v>23</v>
      </c>
      <c r="J38" s="35" t="s">
        <v>123</v>
      </c>
      <c r="K38" s="41" t="s">
        <v>123</v>
      </c>
      <c r="L38" s="42">
        <v>2</v>
      </c>
      <c r="M38" s="37"/>
    </row>
    <row r="39" ht="14.25" spans="1:13">
      <c r="A39" s="13">
        <f>MAX($A$4:A38)+1</f>
        <v>35</v>
      </c>
      <c r="B39" s="14" t="s">
        <v>96</v>
      </c>
      <c r="C39" s="15" t="s">
        <v>118</v>
      </c>
      <c r="D39" s="15" t="s">
        <v>124</v>
      </c>
      <c r="E39" s="15" t="s">
        <v>27</v>
      </c>
      <c r="F39" s="15" t="s">
        <v>20</v>
      </c>
      <c r="G39" s="16" t="s">
        <v>125</v>
      </c>
      <c r="H39" s="17" t="s">
        <v>53</v>
      </c>
      <c r="I39" s="40" t="s">
        <v>23</v>
      </c>
      <c r="J39" s="35" t="s">
        <v>126</v>
      </c>
      <c r="K39" s="41" t="s">
        <v>126</v>
      </c>
      <c r="L39" s="42">
        <v>3</v>
      </c>
      <c r="M39" s="43"/>
    </row>
    <row r="40" ht="14.25" spans="1:13">
      <c r="A40" s="13">
        <f>MAX($A$4:A39)+1</f>
        <v>36</v>
      </c>
      <c r="B40" s="14" t="s">
        <v>96</v>
      </c>
      <c r="C40" s="15" t="s">
        <v>118</v>
      </c>
      <c r="D40" s="15" t="s">
        <v>127</v>
      </c>
      <c r="E40" s="15" t="s">
        <v>27</v>
      </c>
      <c r="F40" s="15" t="s">
        <v>20</v>
      </c>
      <c r="G40" s="16" t="s">
        <v>67</v>
      </c>
      <c r="H40" s="17" t="s">
        <v>37</v>
      </c>
      <c r="I40" s="40" t="s">
        <v>23</v>
      </c>
      <c r="J40" s="35" t="s">
        <v>128</v>
      </c>
      <c r="K40" s="41" t="s">
        <v>128</v>
      </c>
      <c r="L40" s="42">
        <v>4</v>
      </c>
      <c r="M40" s="43"/>
    </row>
    <row r="41" ht="14.25" spans="1:13">
      <c r="A41" s="13">
        <f>MAX($A$4:A40)+1</f>
        <v>37</v>
      </c>
      <c r="B41" s="14" t="s">
        <v>96</v>
      </c>
      <c r="C41" s="15" t="s">
        <v>118</v>
      </c>
      <c r="D41" s="15" t="s">
        <v>129</v>
      </c>
      <c r="E41" s="15" t="s">
        <v>27</v>
      </c>
      <c r="F41" s="15" t="s">
        <v>20</v>
      </c>
      <c r="G41" s="16" t="s">
        <v>122</v>
      </c>
      <c r="H41" s="17" t="s">
        <v>37</v>
      </c>
      <c r="I41" s="40" t="s">
        <v>23</v>
      </c>
      <c r="J41" s="35" t="s">
        <v>130</v>
      </c>
      <c r="K41" s="41" t="s">
        <v>130</v>
      </c>
      <c r="L41" s="42">
        <v>5</v>
      </c>
      <c r="M41" s="43"/>
    </row>
    <row r="42" ht="14.25" spans="1:13">
      <c r="A42" s="13">
        <f>MAX($A$4:A41)+1</f>
        <v>38</v>
      </c>
      <c r="B42" s="14" t="s">
        <v>96</v>
      </c>
      <c r="C42" s="15" t="s">
        <v>118</v>
      </c>
      <c r="D42" s="15" t="s">
        <v>131</v>
      </c>
      <c r="E42" s="15" t="s">
        <v>27</v>
      </c>
      <c r="F42" s="15" t="s">
        <v>20</v>
      </c>
      <c r="G42" s="16" t="s">
        <v>122</v>
      </c>
      <c r="H42" s="17" t="s">
        <v>37</v>
      </c>
      <c r="I42" s="40" t="s">
        <v>23</v>
      </c>
      <c r="J42" s="35" t="s">
        <v>132</v>
      </c>
      <c r="K42" s="41" t="s">
        <v>132</v>
      </c>
      <c r="L42" s="42">
        <v>6</v>
      </c>
      <c r="M42" s="43"/>
    </row>
    <row r="43" ht="14.25" spans="1:13">
      <c r="A43" s="13">
        <f>MAX($A$4:A42)+1</f>
        <v>39</v>
      </c>
      <c r="B43" s="14" t="s">
        <v>133</v>
      </c>
      <c r="C43" s="15" t="s">
        <v>134</v>
      </c>
      <c r="D43" s="15" t="s">
        <v>135</v>
      </c>
      <c r="E43" s="15" t="s">
        <v>27</v>
      </c>
      <c r="F43" s="15" t="s">
        <v>20</v>
      </c>
      <c r="G43" s="16" t="s">
        <v>136</v>
      </c>
      <c r="H43" s="17" t="s">
        <v>37</v>
      </c>
      <c r="I43" s="40" t="s">
        <v>23</v>
      </c>
      <c r="J43" s="35" t="s">
        <v>137</v>
      </c>
      <c r="K43" s="41" t="s">
        <v>137</v>
      </c>
      <c r="L43" s="42">
        <v>1</v>
      </c>
      <c r="M43" s="43"/>
    </row>
    <row r="44" ht="14.25" spans="1:13">
      <c r="A44" s="13">
        <f>MAX($A$4:A43)+1</f>
        <v>40</v>
      </c>
      <c r="B44" s="14" t="s">
        <v>133</v>
      </c>
      <c r="C44" s="15" t="s">
        <v>138</v>
      </c>
      <c r="D44" s="15" t="s">
        <v>139</v>
      </c>
      <c r="E44" s="15" t="s">
        <v>27</v>
      </c>
      <c r="F44" s="15" t="s">
        <v>20</v>
      </c>
      <c r="G44" s="16" t="s">
        <v>57</v>
      </c>
      <c r="H44" s="17" t="s">
        <v>53</v>
      </c>
      <c r="I44" s="40" t="s">
        <v>23</v>
      </c>
      <c r="J44" s="35" t="s">
        <v>140</v>
      </c>
      <c r="K44" s="41" t="s">
        <v>140</v>
      </c>
      <c r="L44" s="42">
        <v>1</v>
      </c>
      <c r="M44" s="43"/>
    </row>
    <row r="45" ht="14.25" spans="1:13">
      <c r="A45" s="13">
        <f>MAX($A$4:A44)+1</f>
        <v>41</v>
      </c>
      <c r="B45" s="14" t="s">
        <v>133</v>
      </c>
      <c r="C45" s="15" t="s">
        <v>138</v>
      </c>
      <c r="D45" s="15" t="s">
        <v>141</v>
      </c>
      <c r="E45" s="15" t="s">
        <v>27</v>
      </c>
      <c r="F45" s="15" t="s">
        <v>20</v>
      </c>
      <c r="G45" s="16" t="s">
        <v>57</v>
      </c>
      <c r="H45" s="17" t="s">
        <v>53</v>
      </c>
      <c r="I45" s="40" t="s">
        <v>23</v>
      </c>
      <c r="J45" s="35" t="s">
        <v>142</v>
      </c>
      <c r="K45" s="41" t="s">
        <v>142</v>
      </c>
      <c r="L45" s="42">
        <v>3</v>
      </c>
      <c r="M45" s="43"/>
    </row>
    <row r="46" ht="14.25" spans="1:13">
      <c r="A46" s="13">
        <f>MAX($A$4:A45)+1</f>
        <v>42</v>
      </c>
      <c r="B46" s="14" t="s">
        <v>133</v>
      </c>
      <c r="C46" s="15" t="s">
        <v>138</v>
      </c>
      <c r="D46" s="15" t="s">
        <v>143</v>
      </c>
      <c r="E46" s="15" t="s">
        <v>27</v>
      </c>
      <c r="F46" s="15" t="s">
        <v>20</v>
      </c>
      <c r="G46" s="16" t="s">
        <v>57</v>
      </c>
      <c r="H46" s="17" t="s">
        <v>53</v>
      </c>
      <c r="I46" s="40" t="s">
        <v>23</v>
      </c>
      <c r="J46" s="35" t="s">
        <v>144</v>
      </c>
      <c r="K46" s="41" t="s">
        <v>144</v>
      </c>
      <c r="L46" s="42">
        <v>4</v>
      </c>
      <c r="M46" s="43"/>
    </row>
    <row r="47" ht="14.25" spans="1:13">
      <c r="A47" s="13">
        <f>MAX($A$4:A46)+1</f>
        <v>43</v>
      </c>
      <c r="B47" s="14" t="s">
        <v>133</v>
      </c>
      <c r="C47" s="15" t="s">
        <v>138</v>
      </c>
      <c r="D47" s="15" t="s">
        <v>145</v>
      </c>
      <c r="E47" s="15" t="s">
        <v>27</v>
      </c>
      <c r="F47" s="15" t="s">
        <v>20</v>
      </c>
      <c r="G47" s="16" t="s">
        <v>125</v>
      </c>
      <c r="H47" s="17" t="s">
        <v>53</v>
      </c>
      <c r="I47" s="40" t="s">
        <v>23</v>
      </c>
      <c r="J47" s="35" t="s">
        <v>146</v>
      </c>
      <c r="K47" s="41" t="s">
        <v>146</v>
      </c>
      <c r="L47" s="42">
        <v>5</v>
      </c>
      <c r="M47" s="43"/>
    </row>
    <row r="48" ht="14.25" spans="1:13">
      <c r="A48" s="13">
        <f>MAX($A$4:A47)+1</f>
        <v>44</v>
      </c>
      <c r="B48" s="14" t="s">
        <v>133</v>
      </c>
      <c r="C48" s="15" t="s">
        <v>138</v>
      </c>
      <c r="D48" s="15" t="s">
        <v>147</v>
      </c>
      <c r="E48" s="15" t="s">
        <v>27</v>
      </c>
      <c r="F48" s="15" t="s">
        <v>20</v>
      </c>
      <c r="G48" s="16" t="s">
        <v>64</v>
      </c>
      <c r="H48" s="17" t="s">
        <v>37</v>
      </c>
      <c r="I48" s="40" t="s">
        <v>23</v>
      </c>
      <c r="J48" s="35" t="s">
        <v>148</v>
      </c>
      <c r="K48" s="41" t="s">
        <v>148</v>
      </c>
      <c r="L48" s="42">
        <v>6</v>
      </c>
      <c r="M48" s="43"/>
    </row>
    <row r="49" ht="28.5" spans="1:13">
      <c r="A49" s="13">
        <f>MAX($A$4:A48)+1</f>
        <v>45</v>
      </c>
      <c r="B49" s="14" t="s">
        <v>133</v>
      </c>
      <c r="C49" s="15" t="s">
        <v>149</v>
      </c>
      <c r="D49" s="15" t="s">
        <v>150</v>
      </c>
      <c r="E49" s="15" t="s">
        <v>19</v>
      </c>
      <c r="F49" s="15" t="s">
        <v>20</v>
      </c>
      <c r="G49" s="16" t="s">
        <v>151</v>
      </c>
      <c r="H49" s="17" t="s">
        <v>72</v>
      </c>
      <c r="I49" s="40" t="s">
        <v>23</v>
      </c>
      <c r="J49" s="35" t="s">
        <v>152</v>
      </c>
      <c r="K49" s="41" t="s">
        <v>152</v>
      </c>
      <c r="L49" s="42">
        <v>1</v>
      </c>
      <c r="M49" s="43"/>
    </row>
    <row r="50" ht="28.5" spans="1:13">
      <c r="A50" s="13">
        <f>MAX($A$4:A49)+1</f>
        <v>46</v>
      </c>
      <c r="B50" s="14" t="s">
        <v>133</v>
      </c>
      <c r="C50" s="15" t="s">
        <v>149</v>
      </c>
      <c r="D50" s="15" t="s">
        <v>153</v>
      </c>
      <c r="E50" s="15" t="s">
        <v>27</v>
      </c>
      <c r="F50" s="15" t="s">
        <v>20</v>
      </c>
      <c r="G50" s="16" t="s">
        <v>48</v>
      </c>
      <c r="H50" s="17" t="s">
        <v>72</v>
      </c>
      <c r="I50" s="40" t="s">
        <v>23</v>
      </c>
      <c r="J50" s="44" t="s">
        <v>154</v>
      </c>
      <c r="K50" s="41" t="s">
        <v>154</v>
      </c>
      <c r="L50" s="42">
        <v>2</v>
      </c>
      <c r="M50" s="43"/>
    </row>
    <row r="51" ht="42.75" spans="1:13">
      <c r="A51" s="13">
        <f>MAX($A$4:A50)+1</f>
        <v>47</v>
      </c>
      <c r="B51" s="14" t="s">
        <v>16</v>
      </c>
      <c r="C51" s="15" t="s">
        <v>155</v>
      </c>
      <c r="D51" s="15" t="s">
        <v>156</v>
      </c>
      <c r="E51" s="15" t="s">
        <v>19</v>
      </c>
      <c r="F51" s="18">
        <v>20190030202</v>
      </c>
      <c r="G51" s="19" t="s">
        <v>157</v>
      </c>
      <c r="H51" s="19" t="s">
        <v>22</v>
      </c>
      <c r="I51" s="40">
        <v>70</v>
      </c>
      <c r="J51" s="35">
        <v>76.78</v>
      </c>
      <c r="K51" s="41">
        <v>146.78</v>
      </c>
      <c r="L51" s="42">
        <v>1</v>
      </c>
      <c r="M51" s="43"/>
    </row>
    <row r="52" ht="42.75" spans="1:13">
      <c r="A52" s="13">
        <f>MAX($A$4:A51)+1</f>
        <v>48</v>
      </c>
      <c r="B52" s="14" t="s">
        <v>16</v>
      </c>
      <c r="C52" s="15" t="s">
        <v>158</v>
      </c>
      <c r="D52" s="15" t="s">
        <v>159</v>
      </c>
      <c r="E52" s="15" t="s">
        <v>27</v>
      </c>
      <c r="F52" s="18">
        <v>20190030107</v>
      </c>
      <c r="G52" s="19" t="s">
        <v>160</v>
      </c>
      <c r="H52" s="19" t="s">
        <v>53</v>
      </c>
      <c r="I52" s="40">
        <v>49</v>
      </c>
      <c r="J52" s="35">
        <v>80.16</v>
      </c>
      <c r="K52" s="41">
        <v>129.16</v>
      </c>
      <c r="L52" s="42" t="s">
        <v>55</v>
      </c>
      <c r="M52" s="43"/>
    </row>
    <row r="53" ht="42.75" spans="1:13">
      <c r="A53" s="13">
        <f>MAX($A$4:A52)+1</f>
        <v>49</v>
      </c>
      <c r="B53" s="14" t="s">
        <v>16</v>
      </c>
      <c r="C53" s="15" t="s">
        <v>161</v>
      </c>
      <c r="D53" s="15" t="s">
        <v>162</v>
      </c>
      <c r="E53" s="15" t="s">
        <v>27</v>
      </c>
      <c r="F53" s="18">
        <v>20190030118</v>
      </c>
      <c r="G53" s="19" t="s">
        <v>163</v>
      </c>
      <c r="H53" s="19" t="s">
        <v>37</v>
      </c>
      <c r="I53" s="40">
        <v>72</v>
      </c>
      <c r="J53" s="35">
        <v>77.8</v>
      </c>
      <c r="K53" s="41">
        <v>149.8</v>
      </c>
      <c r="L53" s="42">
        <v>1</v>
      </c>
      <c r="M53" s="43"/>
    </row>
    <row r="54" ht="42.75" spans="1:13">
      <c r="A54" s="13">
        <f>MAX($A$4:A53)+1</f>
        <v>50</v>
      </c>
      <c r="B54" s="14" t="s">
        <v>16</v>
      </c>
      <c r="C54" s="15" t="s">
        <v>164</v>
      </c>
      <c r="D54" s="15" t="s">
        <v>165</v>
      </c>
      <c r="E54" s="15" t="s">
        <v>19</v>
      </c>
      <c r="F54" s="18">
        <v>20190030121</v>
      </c>
      <c r="G54" s="19" t="s">
        <v>166</v>
      </c>
      <c r="H54" s="19" t="s">
        <v>72</v>
      </c>
      <c r="I54" s="40">
        <v>44.5</v>
      </c>
      <c r="J54" s="35">
        <v>75.8</v>
      </c>
      <c r="K54" s="41">
        <v>120.3</v>
      </c>
      <c r="L54" s="42">
        <v>1</v>
      </c>
      <c r="M54" s="43"/>
    </row>
    <row r="55" ht="28.5" spans="1:13">
      <c r="A55" s="13">
        <f>MAX($A$4:A54)+1</f>
        <v>51</v>
      </c>
      <c r="B55" s="14" t="s">
        <v>16</v>
      </c>
      <c r="C55" s="15" t="s">
        <v>167</v>
      </c>
      <c r="D55" s="15" t="s">
        <v>168</v>
      </c>
      <c r="E55" s="15" t="s">
        <v>27</v>
      </c>
      <c r="F55" s="18">
        <v>20190030301</v>
      </c>
      <c r="G55" s="19" t="s">
        <v>169</v>
      </c>
      <c r="H55" s="19" t="s">
        <v>37</v>
      </c>
      <c r="I55" s="40">
        <v>58.5</v>
      </c>
      <c r="J55" s="35">
        <v>82.1</v>
      </c>
      <c r="K55" s="41">
        <v>140.6</v>
      </c>
      <c r="L55" s="42">
        <v>1</v>
      </c>
      <c r="M55" s="37"/>
    </row>
    <row r="56" ht="42.75" spans="1:13">
      <c r="A56" s="13">
        <f>MAX($A$4:A55)+1</f>
        <v>52</v>
      </c>
      <c r="B56" s="14" t="s">
        <v>16</v>
      </c>
      <c r="C56" s="15" t="s">
        <v>170</v>
      </c>
      <c r="D56" s="15" t="s">
        <v>171</v>
      </c>
      <c r="E56" s="15" t="s">
        <v>27</v>
      </c>
      <c r="F56" s="18">
        <v>20190030306</v>
      </c>
      <c r="G56" s="19" t="s">
        <v>33</v>
      </c>
      <c r="H56" s="19" t="s">
        <v>72</v>
      </c>
      <c r="I56" s="40">
        <v>75</v>
      </c>
      <c r="J56" s="35">
        <v>79.54</v>
      </c>
      <c r="K56" s="41">
        <v>154.54</v>
      </c>
      <c r="L56" s="42">
        <v>1</v>
      </c>
      <c r="M56" s="43"/>
    </row>
    <row r="57" ht="28.5" spans="1:13">
      <c r="A57" s="13">
        <f>MAX($A$4:A56)+1</f>
        <v>53</v>
      </c>
      <c r="B57" s="14" t="s">
        <v>16</v>
      </c>
      <c r="C57" s="15" t="s">
        <v>170</v>
      </c>
      <c r="D57" s="15" t="s">
        <v>172</v>
      </c>
      <c r="E57" s="15" t="s">
        <v>27</v>
      </c>
      <c r="F57" s="18">
        <v>20190030307</v>
      </c>
      <c r="G57" s="19" t="s">
        <v>173</v>
      </c>
      <c r="H57" s="19" t="s">
        <v>37</v>
      </c>
      <c r="I57" s="40">
        <v>69.5</v>
      </c>
      <c r="J57" s="35">
        <v>78.02</v>
      </c>
      <c r="K57" s="41">
        <v>147.52</v>
      </c>
      <c r="L57" s="42">
        <v>2</v>
      </c>
      <c r="M57" s="13"/>
    </row>
    <row r="58" ht="42.75" spans="1:13">
      <c r="A58" s="13">
        <f>MAX($A$4:A57)+1</f>
        <v>54</v>
      </c>
      <c r="B58" s="14" t="s">
        <v>16</v>
      </c>
      <c r="C58" s="15" t="s">
        <v>174</v>
      </c>
      <c r="D58" s="15" t="s">
        <v>175</v>
      </c>
      <c r="E58" s="15" t="s">
        <v>27</v>
      </c>
      <c r="F58" s="18">
        <v>20190030210</v>
      </c>
      <c r="G58" s="19" t="s">
        <v>45</v>
      </c>
      <c r="H58" s="19" t="s">
        <v>37</v>
      </c>
      <c r="I58" s="40">
        <v>52.5</v>
      </c>
      <c r="J58" s="35">
        <v>78.36</v>
      </c>
      <c r="K58" s="41">
        <v>130.86</v>
      </c>
      <c r="L58" s="42">
        <v>1</v>
      </c>
      <c r="M58" s="37"/>
    </row>
    <row r="59" ht="42.75" spans="1:13">
      <c r="A59" s="13">
        <f>MAX($A$4:A58)+1</f>
        <v>55</v>
      </c>
      <c r="B59" s="20" t="s">
        <v>16</v>
      </c>
      <c r="C59" s="21" t="s">
        <v>174</v>
      </c>
      <c r="D59" s="21" t="s">
        <v>176</v>
      </c>
      <c r="E59" s="21" t="s">
        <v>19</v>
      </c>
      <c r="F59" s="18">
        <v>20190030209</v>
      </c>
      <c r="G59" s="19" t="s">
        <v>177</v>
      </c>
      <c r="H59" s="19" t="s">
        <v>72</v>
      </c>
      <c r="I59" s="46">
        <v>58.5</v>
      </c>
      <c r="J59" s="47">
        <v>71.8</v>
      </c>
      <c r="K59" s="48">
        <v>130.3</v>
      </c>
      <c r="L59" s="49">
        <v>2</v>
      </c>
      <c r="M59" s="50"/>
    </row>
    <row r="60" ht="42.75" spans="1:13">
      <c r="A60" s="13">
        <f>MAX($A$4:A59)+1</f>
        <v>56</v>
      </c>
      <c r="B60" s="22" t="s">
        <v>16</v>
      </c>
      <c r="C60" s="23" t="s">
        <v>178</v>
      </c>
      <c r="D60" s="23" t="s">
        <v>179</v>
      </c>
      <c r="E60" s="23" t="s">
        <v>27</v>
      </c>
      <c r="F60" s="18">
        <v>20190030407</v>
      </c>
      <c r="G60" s="19" t="s">
        <v>52</v>
      </c>
      <c r="H60" s="19" t="s">
        <v>72</v>
      </c>
      <c r="I60" s="40">
        <v>61</v>
      </c>
      <c r="J60" s="40">
        <v>86.06</v>
      </c>
      <c r="K60" s="40">
        <v>147.06</v>
      </c>
      <c r="L60" s="23">
        <v>1</v>
      </c>
      <c r="M60" s="43"/>
    </row>
    <row r="61" ht="28.5" spans="1:13">
      <c r="A61" s="13">
        <f>MAX($A$4:A60)+1</f>
        <v>57</v>
      </c>
      <c r="B61" s="22" t="s">
        <v>16</v>
      </c>
      <c r="C61" s="23" t="s">
        <v>178</v>
      </c>
      <c r="D61" s="23" t="s">
        <v>180</v>
      </c>
      <c r="E61" s="23" t="s">
        <v>27</v>
      </c>
      <c r="F61" s="18">
        <v>20190030408</v>
      </c>
      <c r="G61" s="19" t="s">
        <v>57</v>
      </c>
      <c r="H61" s="19" t="s">
        <v>53</v>
      </c>
      <c r="I61" s="40">
        <v>60</v>
      </c>
      <c r="J61" s="40">
        <v>80.42</v>
      </c>
      <c r="K61" s="40">
        <v>140.42</v>
      </c>
      <c r="L61" s="23">
        <v>2</v>
      </c>
      <c r="M61" s="43"/>
    </row>
    <row r="62" ht="28.5" spans="1:13">
      <c r="A62" s="13">
        <f>MAX($A$4:A61)+1</f>
        <v>58</v>
      </c>
      <c r="B62" s="22" t="s">
        <v>16</v>
      </c>
      <c r="C62" s="23" t="s">
        <v>178</v>
      </c>
      <c r="D62" s="23" t="s">
        <v>181</v>
      </c>
      <c r="E62" s="23" t="s">
        <v>27</v>
      </c>
      <c r="F62" s="18">
        <v>20190030411</v>
      </c>
      <c r="G62" s="19" t="s">
        <v>112</v>
      </c>
      <c r="H62" s="19" t="s">
        <v>72</v>
      </c>
      <c r="I62" s="40">
        <v>59</v>
      </c>
      <c r="J62" s="40">
        <v>78.9</v>
      </c>
      <c r="K62" s="40">
        <v>137.9</v>
      </c>
      <c r="L62" s="23">
        <v>3</v>
      </c>
      <c r="M62" s="43"/>
    </row>
    <row r="63" ht="42.75" spans="1:13">
      <c r="A63" s="13">
        <f>MAX($A$4:A62)+1</f>
        <v>59</v>
      </c>
      <c r="B63" s="22" t="s">
        <v>16</v>
      </c>
      <c r="C63" s="23" t="s">
        <v>182</v>
      </c>
      <c r="D63" s="23" t="s">
        <v>183</v>
      </c>
      <c r="E63" s="23" t="s">
        <v>27</v>
      </c>
      <c r="F63" s="18">
        <v>20190030414</v>
      </c>
      <c r="G63" s="19" t="s">
        <v>71</v>
      </c>
      <c r="H63" s="19" t="s">
        <v>72</v>
      </c>
      <c r="I63" s="40">
        <v>64.5</v>
      </c>
      <c r="J63" s="40">
        <v>74.52</v>
      </c>
      <c r="K63" s="40">
        <v>139.02</v>
      </c>
      <c r="L63" s="23">
        <v>1</v>
      </c>
      <c r="M63" s="43"/>
    </row>
    <row r="64" ht="42.75" spans="1:13">
      <c r="A64" s="13">
        <f>MAX($A$4:A63)+1</f>
        <v>60</v>
      </c>
      <c r="B64" s="22" t="s">
        <v>16</v>
      </c>
      <c r="C64" s="23" t="s">
        <v>182</v>
      </c>
      <c r="D64" s="23" t="s">
        <v>184</v>
      </c>
      <c r="E64" s="23" t="s">
        <v>27</v>
      </c>
      <c r="F64" s="18">
        <v>20190030415</v>
      </c>
      <c r="G64" s="19" t="s">
        <v>52</v>
      </c>
      <c r="H64" s="19" t="s">
        <v>53</v>
      </c>
      <c r="I64" s="40">
        <v>60.5</v>
      </c>
      <c r="J64" s="40">
        <v>73.18</v>
      </c>
      <c r="K64" s="40">
        <v>133.68</v>
      </c>
      <c r="L64" s="23">
        <v>2</v>
      </c>
      <c r="M64" s="43"/>
    </row>
    <row r="65" ht="28.5" spans="1:13">
      <c r="A65" s="13">
        <f>MAX($A$4:A64)+1</f>
        <v>61</v>
      </c>
      <c r="B65" s="22" t="s">
        <v>16</v>
      </c>
      <c r="C65" s="23" t="s">
        <v>182</v>
      </c>
      <c r="D65" s="23" t="s">
        <v>185</v>
      </c>
      <c r="E65" s="23" t="s">
        <v>27</v>
      </c>
      <c r="F65" s="18">
        <v>20190030413</v>
      </c>
      <c r="G65" s="19" t="s">
        <v>57</v>
      </c>
      <c r="H65" s="19" t="s">
        <v>53</v>
      </c>
      <c r="I65" s="40">
        <v>59.5</v>
      </c>
      <c r="J65" s="40">
        <v>70.3</v>
      </c>
      <c r="K65" s="40">
        <v>129.8</v>
      </c>
      <c r="L65" s="23">
        <v>4</v>
      </c>
      <c r="M65" s="43"/>
    </row>
    <row r="66" ht="57" spans="1:13">
      <c r="A66" s="13">
        <f>MAX($A$4:A65)+1</f>
        <v>62</v>
      </c>
      <c r="B66" s="22" t="s">
        <v>16</v>
      </c>
      <c r="C66" s="23" t="s">
        <v>186</v>
      </c>
      <c r="D66" s="23" t="s">
        <v>187</v>
      </c>
      <c r="E66" s="23" t="s">
        <v>27</v>
      </c>
      <c r="F66" s="18">
        <v>20190030604</v>
      </c>
      <c r="G66" s="19" t="s">
        <v>188</v>
      </c>
      <c r="H66" s="19" t="s">
        <v>72</v>
      </c>
      <c r="I66" s="40">
        <v>69</v>
      </c>
      <c r="J66" s="40">
        <v>79.4</v>
      </c>
      <c r="K66" s="40">
        <v>148.4</v>
      </c>
      <c r="L66" s="23">
        <v>1</v>
      </c>
      <c r="M66" s="43"/>
    </row>
    <row r="67" ht="57" spans="1:13">
      <c r="A67" s="13">
        <f>MAX($A$4:A66)+1</f>
        <v>63</v>
      </c>
      <c r="B67" s="22" t="s">
        <v>16</v>
      </c>
      <c r="C67" s="23" t="s">
        <v>189</v>
      </c>
      <c r="D67" s="23" t="s">
        <v>190</v>
      </c>
      <c r="E67" s="23" t="s">
        <v>19</v>
      </c>
      <c r="F67" s="18">
        <v>20190030634</v>
      </c>
      <c r="G67" s="19" t="s">
        <v>191</v>
      </c>
      <c r="H67" s="19" t="s">
        <v>37</v>
      </c>
      <c r="I67" s="40">
        <v>67</v>
      </c>
      <c r="J67" s="40">
        <v>78.5</v>
      </c>
      <c r="K67" s="40">
        <v>145.5</v>
      </c>
      <c r="L67" s="23">
        <v>1</v>
      </c>
      <c r="M67" s="43"/>
    </row>
    <row r="68" ht="57" spans="1:13">
      <c r="A68" s="13">
        <f>MAX($A$4:A67)+1</f>
        <v>64</v>
      </c>
      <c r="B68" s="22" t="s">
        <v>16</v>
      </c>
      <c r="C68" s="23" t="s">
        <v>192</v>
      </c>
      <c r="D68" s="23" t="s">
        <v>193</v>
      </c>
      <c r="E68" s="23" t="s">
        <v>27</v>
      </c>
      <c r="F68" s="18">
        <v>20190030124</v>
      </c>
      <c r="G68" s="19" t="s">
        <v>194</v>
      </c>
      <c r="H68" s="19" t="s">
        <v>195</v>
      </c>
      <c r="I68" s="40">
        <v>57.5</v>
      </c>
      <c r="J68" s="40">
        <v>75.3</v>
      </c>
      <c r="K68" s="40">
        <v>132.8</v>
      </c>
      <c r="L68" s="23">
        <v>1</v>
      </c>
      <c r="M68" s="43"/>
    </row>
    <row r="69" ht="57" spans="1:13">
      <c r="A69" s="13">
        <f>MAX($A$4:A68)+1</f>
        <v>65</v>
      </c>
      <c r="B69" s="22" t="s">
        <v>96</v>
      </c>
      <c r="C69" s="23" t="s">
        <v>196</v>
      </c>
      <c r="D69" s="23" t="s">
        <v>197</v>
      </c>
      <c r="E69" s="23" t="s">
        <v>19</v>
      </c>
      <c r="F69" s="18">
        <v>20190030105</v>
      </c>
      <c r="G69" s="19" t="s">
        <v>198</v>
      </c>
      <c r="H69" s="19" t="s">
        <v>72</v>
      </c>
      <c r="I69" s="40">
        <v>62</v>
      </c>
      <c r="J69" s="40">
        <v>73.8</v>
      </c>
      <c r="K69" s="40">
        <v>135.8</v>
      </c>
      <c r="L69" s="23">
        <v>1</v>
      </c>
      <c r="M69" s="43"/>
    </row>
    <row r="70" ht="42.75" spans="1:13">
      <c r="A70" s="13">
        <f>MAX($A$4:A69)+1</f>
        <v>66</v>
      </c>
      <c r="B70" s="22" t="s">
        <v>96</v>
      </c>
      <c r="C70" s="23" t="s">
        <v>199</v>
      </c>
      <c r="D70" s="23" t="s">
        <v>200</v>
      </c>
      <c r="E70" s="23" t="s">
        <v>19</v>
      </c>
      <c r="F70" s="18">
        <v>20190030219</v>
      </c>
      <c r="G70" s="19" t="s">
        <v>151</v>
      </c>
      <c r="H70" s="19" t="s">
        <v>72</v>
      </c>
      <c r="I70" s="40">
        <v>63</v>
      </c>
      <c r="J70" s="40">
        <v>81.3</v>
      </c>
      <c r="K70" s="40">
        <v>144.3</v>
      </c>
      <c r="L70" s="23">
        <v>1</v>
      </c>
      <c r="M70" s="37"/>
    </row>
    <row r="71" ht="42.75" spans="1:13">
      <c r="A71" s="13">
        <f>MAX($A$4:A70)+1</f>
        <v>67</v>
      </c>
      <c r="B71" s="22" t="s">
        <v>96</v>
      </c>
      <c r="C71" s="23" t="s">
        <v>201</v>
      </c>
      <c r="D71" s="23" t="s">
        <v>202</v>
      </c>
      <c r="E71" s="23" t="s">
        <v>19</v>
      </c>
      <c r="F71" s="18">
        <v>20190030213</v>
      </c>
      <c r="G71" s="19" t="s">
        <v>203</v>
      </c>
      <c r="H71" s="19" t="s">
        <v>72</v>
      </c>
      <c r="I71" s="40">
        <v>48</v>
      </c>
      <c r="J71" s="40">
        <v>75.7</v>
      </c>
      <c r="K71" s="40">
        <v>123.7</v>
      </c>
      <c r="L71" s="23">
        <v>1</v>
      </c>
      <c r="M71" s="43"/>
    </row>
    <row r="72" ht="42.75" spans="1:13">
      <c r="A72" s="13">
        <f>MAX($A$4:A71)+1</f>
        <v>68</v>
      </c>
      <c r="B72" s="22" t="s">
        <v>96</v>
      </c>
      <c r="C72" s="23" t="s">
        <v>204</v>
      </c>
      <c r="D72" s="23" t="s">
        <v>205</v>
      </c>
      <c r="E72" s="23" t="s">
        <v>27</v>
      </c>
      <c r="F72" s="18">
        <v>20190030423</v>
      </c>
      <c r="G72" s="19" t="s">
        <v>67</v>
      </c>
      <c r="H72" s="19" t="s">
        <v>72</v>
      </c>
      <c r="I72" s="40">
        <v>60.5</v>
      </c>
      <c r="J72" s="40">
        <v>76.12</v>
      </c>
      <c r="K72" s="40">
        <v>136.62</v>
      </c>
      <c r="L72" s="23">
        <v>1</v>
      </c>
      <c r="M72" s="43"/>
    </row>
    <row r="73" ht="28.5" spans="1:13">
      <c r="A73" s="13">
        <f>MAX($A$4:A72)+1</f>
        <v>69</v>
      </c>
      <c r="B73" s="22" t="s">
        <v>96</v>
      </c>
      <c r="C73" s="23" t="s">
        <v>204</v>
      </c>
      <c r="D73" s="23" t="s">
        <v>206</v>
      </c>
      <c r="E73" s="23" t="s">
        <v>27</v>
      </c>
      <c r="F73" s="18">
        <v>20190030421</v>
      </c>
      <c r="G73" s="19" t="s">
        <v>112</v>
      </c>
      <c r="H73" s="19" t="s">
        <v>72</v>
      </c>
      <c r="I73" s="40">
        <v>55.5</v>
      </c>
      <c r="J73" s="40">
        <v>79.2</v>
      </c>
      <c r="K73" s="40">
        <v>134.7</v>
      </c>
      <c r="L73" s="23">
        <v>2</v>
      </c>
      <c r="M73" s="43"/>
    </row>
    <row r="74" ht="28.5" spans="1:13">
      <c r="A74" s="13">
        <f>MAX($A$4:A73)+1</f>
        <v>70</v>
      </c>
      <c r="B74" s="22" t="s">
        <v>96</v>
      </c>
      <c r="C74" s="23" t="s">
        <v>207</v>
      </c>
      <c r="D74" s="23" t="s">
        <v>208</v>
      </c>
      <c r="E74" s="23" t="s">
        <v>27</v>
      </c>
      <c r="F74" s="18">
        <v>20190030424</v>
      </c>
      <c r="G74" s="19" t="s">
        <v>112</v>
      </c>
      <c r="H74" s="19" t="s">
        <v>72</v>
      </c>
      <c r="I74" s="40">
        <v>72</v>
      </c>
      <c r="J74" s="40">
        <v>76.86</v>
      </c>
      <c r="K74" s="40">
        <v>148.86</v>
      </c>
      <c r="L74" s="23">
        <v>1</v>
      </c>
      <c r="M74" s="43"/>
    </row>
    <row r="75" ht="28.5" spans="1:13">
      <c r="A75" s="13">
        <f>MAX($A$4:A74)+1</f>
        <v>71</v>
      </c>
      <c r="B75" s="22" t="s">
        <v>96</v>
      </c>
      <c r="C75" s="23" t="s">
        <v>207</v>
      </c>
      <c r="D75" s="23" t="s">
        <v>209</v>
      </c>
      <c r="E75" s="23" t="s">
        <v>27</v>
      </c>
      <c r="F75" s="18">
        <v>20190030501</v>
      </c>
      <c r="G75" s="19" t="s">
        <v>112</v>
      </c>
      <c r="H75" s="19" t="s">
        <v>72</v>
      </c>
      <c r="I75" s="40">
        <v>65</v>
      </c>
      <c r="J75" s="40">
        <v>80.74</v>
      </c>
      <c r="K75" s="40">
        <v>145.74</v>
      </c>
      <c r="L75" s="23">
        <v>2</v>
      </c>
      <c r="M75" s="43"/>
    </row>
    <row r="76" ht="71.25" spans="1:13">
      <c r="A76" s="13">
        <f>MAX($A$4:A75)+1</f>
        <v>72</v>
      </c>
      <c r="B76" s="22" t="s">
        <v>96</v>
      </c>
      <c r="C76" s="23" t="s">
        <v>210</v>
      </c>
      <c r="D76" s="23" t="s">
        <v>211</v>
      </c>
      <c r="E76" s="23" t="s">
        <v>27</v>
      </c>
      <c r="F76" s="18">
        <v>20190030621</v>
      </c>
      <c r="G76" s="19" t="s">
        <v>212</v>
      </c>
      <c r="H76" s="19" t="s">
        <v>22</v>
      </c>
      <c r="I76" s="40">
        <v>71</v>
      </c>
      <c r="J76" s="40">
        <v>77.2</v>
      </c>
      <c r="K76" s="40">
        <v>148.2</v>
      </c>
      <c r="L76" s="23">
        <v>1</v>
      </c>
      <c r="M76" s="51"/>
    </row>
    <row r="77" ht="57" spans="1:13">
      <c r="A77" s="13">
        <f>MAX($A$4:A76)+1</f>
        <v>73</v>
      </c>
      <c r="B77" s="22" t="s">
        <v>133</v>
      </c>
      <c r="C77" s="23" t="s">
        <v>213</v>
      </c>
      <c r="D77" s="23" t="s">
        <v>214</v>
      </c>
      <c r="E77" s="23" t="s">
        <v>27</v>
      </c>
      <c r="F77" s="18">
        <v>20190030125</v>
      </c>
      <c r="G77" s="19" t="s">
        <v>215</v>
      </c>
      <c r="H77" s="19" t="s">
        <v>72</v>
      </c>
      <c r="I77" s="40">
        <v>62</v>
      </c>
      <c r="J77" s="40">
        <v>75.4</v>
      </c>
      <c r="K77" s="40">
        <v>137.4</v>
      </c>
      <c r="L77" s="23">
        <v>1</v>
      </c>
      <c r="M77" s="43"/>
    </row>
    <row r="78" ht="42.75" spans="1:13">
      <c r="A78" s="13">
        <f>MAX($A$4:A77)+1</f>
        <v>74</v>
      </c>
      <c r="B78" s="22" t="s">
        <v>133</v>
      </c>
      <c r="C78" s="23" t="s">
        <v>216</v>
      </c>
      <c r="D78" s="23" t="s">
        <v>217</v>
      </c>
      <c r="E78" s="23" t="s">
        <v>27</v>
      </c>
      <c r="F78" s="18">
        <v>20190030220</v>
      </c>
      <c r="G78" s="19" t="s">
        <v>218</v>
      </c>
      <c r="H78" s="19" t="s">
        <v>72</v>
      </c>
      <c r="I78" s="40">
        <v>59.5</v>
      </c>
      <c r="J78" s="40">
        <v>77</v>
      </c>
      <c r="K78" s="40">
        <v>136.5</v>
      </c>
      <c r="L78" s="23">
        <v>1</v>
      </c>
      <c r="M78" s="43"/>
    </row>
    <row r="79" ht="42.75" spans="1:13">
      <c r="A79" s="13">
        <f>MAX($A$4:A78)+1</f>
        <v>75</v>
      </c>
      <c r="B79" s="22" t="s">
        <v>133</v>
      </c>
      <c r="C79" s="23" t="s">
        <v>219</v>
      </c>
      <c r="D79" s="23" t="s">
        <v>220</v>
      </c>
      <c r="E79" s="23" t="s">
        <v>27</v>
      </c>
      <c r="F79" s="18">
        <v>20190030224</v>
      </c>
      <c r="G79" s="19" t="s">
        <v>203</v>
      </c>
      <c r="H79" s="19" t="s">
        <v>72</v>
      </c>
      <c r="I79" s="40">
        <v>56.5</v>
      </c>
      <c r="J79" s="40">
        <v>74.3</v>
      </c>
      <c r="K79" s="40">
        <v>130.8</v>
      </c>
      <c r="L79" s="23">
        <v>1</v>
      </c>
      <c r="M79" s="43"/>
    </row>
    <row r="80" ht="28.5" spans="1:13">
      <c r="A80" s="13">
        <f>MAX($A$4:A79)+1</f>
        <v>76</v>
      </c>
      <c r="B80" s="22" t="s">
        <v>133</v>
      </c>
      <c r="C80" s="23" t="s">
        <v>221</v>
      </c>
      <c r="D80" s="23" t="s">
        <v>222</v>
      </c>
      <c r="E80" s="23" t="s">
        <v>27</v>
      </c>
      <c r="F80" s="18">
        <v>20190030316</v>
      </c>
      <c r="G80" s="19" t="s">
        <v>41</v>
      </c>
      <c r="H80" s="19" t="s">
        <v>72</v>
      </c>
      <c r="I80" s="40">
        <v>68</v>
      </c>
      <c r="J80" s="40">
        <v>80.22</v>
      </c>
      <c r="K80" s="40">
        <v>148.22</v>
      </c>
      <c r="L80" s="23">
        <v>1</v>
      </c>
      <c r="M80" s="43"/>
    </row>
    <row r="81" ht="42.75" spans="1:13">
      <c r="A81" s="13">
        <f>MAX($A$4:A80)+1</f>
        <v>77</v>
      </c>
      <c r="B81" s="22" t="s">
        <v>133</v>
      </c>
      <c r="C81" s="23" t="s">
        <v>223</v>
      </c>
      <c r="D81" s="23" t="s">
        <v>224</v>
      </c>
      <c r="E81" s="23" t="s">
        <v>27</v>
      </c>
      <c r="F81" s="18">
        <v>20190030524</v>
      </c>
      <c r="G81" s="19" t="s">
        <v>225</v>
      </c>
      <c r="H81" s="19" t="s">
        <v>72</v>
      </c>
      <c r="I81" s="40">
        <v>62.5</v>
      </c>
      <c r="J81" s="40">
        <v>78.48</v>
      </c>
      <c r="K81" s="40">
        <v>140.98</v>
      </c>
      <c r="L81" s="23">
        <v>1</v>
      </c>
      <c r="M81" s="43"/>
    </row>
    <row r="82" ht="42.75" spans="1:13">
      <c r="A82" s="13">
        <f>MAX($A$4:A81)+1</f>
        <v>78</v>
      </c>
      <c r="B82" s="22" t="s">
        <v>133</v>
      </c>
      <c r="C82" s="23" t="s">
        <v>223</v>
      </c>
      <c r="D82" s="23" t="s">
        <v>226</v>
      </c>
      <c r="E82" s="23" t="s">
        <v>27</v>
      </c>
      <c r="F82" s="18">
        <v>20190030509</v>
      </c>
      <c r="G82" s="19" t="s">
        <v>52</v>
      </c>
      <c r="H82" s="19" t="s">
        <v>53</v>
      </c>
      <c r="I82" s="40">
        <v>68.5</v>
      </c>
      <c r="J82" s="40">
        <v>72.32</v>
      </c>
      <c r="K82" s="40">
        <v>140.82</v>
      </c>
      <c r="L82" s="23">
        <v>2</v>
      </c>
      <c r="M82" s="43"/>
    </row>
    <row r="83" ht="28.5" spans="1:13">
      <c r="A83" s="13">
        <f>MAX($A$4:A82)+1</f>
        <v>79</v>
      </c>
      <c r="B83" s="22" t="s">
        <v>133</v>
      </c>
      <c r="C83" s="23" t="s">
        <v>223</v>
      </c>
      <c r="D83" s="23" t="s">
        <v>227</v>
      </c>
      <c r="E83" s="23" t="s">
        <v>27</v>
      </c>
      <c r="F83" s="18">
        <v>20190030525</v>
      </c>
      <c r="G83" s="19" t="s">
        <v>112</v>
      </c>
      <c r="H83" s="19" t="s">
        <v>72</v>
      </c>
      <c r="I83" s="40">
        <v>55</v>
      </c>
      <c r="J83" s="40">
        <v>81.06</v>
      </c>
      <c r="K83" s="40">
        <v>136.06</v>
      </c>
      <c r="L83" s="23">
        <v>6</v>
      </c>
      <c r="M83" s="43"/>
    </row>
    <row r="84" ht="42.75" spans="1:13">
      <c r="A84" s="13">
        <f>MAX($A$4:A83)+1</f>
        <v>80</v>
      </c>
      <c r="B84" s="22" t="s">
        <v>133</v>
      </c>
      <c r="C84" s="23" t="s">
        <v>228</v>
      </c>
      <c r="D84" s="23" t="s">
        <v>229</v>
      </c>
      <c r="E84" s="23" t="s">
        <v>27</v>
      </c>
      <c r="F84" s="16">
        <v>20190030529</v>
      </c>
      <c r="G84" s="19" t="s">
        <v>230</v>
      </c>
      <c r="H84" s="19" t="s">
        <v>72</v>
      </c>
      <c r="I84" s="40">
        <v>47</v>
      </c>
      <c r="J84" s="40">
        <v>78.06</v>
      </c>
      <c r="K84" s="40">
        <v>125.06</v>
      </c>
      <c r="L84" s="23">
        <v>1</v>
      </c>
      <c r="M84" s="43"/>
    </row>
    <row r="85" ht="57" spans="1:13">
      <c r="A85" s="13">
        <f>MAX($A$4:A84)+1</f>
        <v>81</v>
      </c>
      <c r="B85" s="22" t="s">
        <v>133</v>
      </c>
      <c r="C85" s="23" t="s">
        <v>231</v>
      </c>
      <c r="D85" s="23" t="s">
        <v>232</v>
      </c>
      <c r="E85" s="23" t="s">
        <v>27</v>
      </c>
      <c r="F85" s="16">
        <v>20190030631</v>
      </c>
      <c r="G85" s="19" t="s">
        <v>233</v>
      </c>
      <c r="H85" s="19" t="s">
        <v>72</v>
      </c>
      <c r="I85" s="40">
        <v>71</v>
      </c>
      <c r="J85" s="40">
        <v>77.4</v>
      </c>
      <c r="K85" s="40">
        <v>148.4</v>
      </c>
      <c r="L85" s="23">
        <v>1</v>
      </c>
      <c r="M85" s="43"/>
    </row>
  </sheetData>
  <mergeCells count="3">
    <mergeCell ref="A1:B1"/>
    <mergeCell ref="A2:M2"/>
    <mergeCell ref="A3:M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那时花开咖啡馆。</cp:lastModifiedBy>
  <dcterms:created xsi:type="dcterms:W3CDTF">2020-02-20T09:45:56Z</dcterms:created>
  <dcterms:modified xsi:type="dcterms:W3CDTF">2020-02-20T09:46:07Z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