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20"/>
  </bookViews>
  <sheets>
    <sheet name="Sheet1" sheetId="1" r:id="rId1"/>
  </sheets>
  <definedNames>
    <definedName name="_xlnm._FilterDatabase" localSheetId="0" hidden="1">Sheet1!$H$3:$J$39</definedName>
    <definedName name="_xlnm.Print_Area" localSheetId="0">Sheet1!$A$1:$K$39</definedName>
    <definedName name="_xlnm.Print_Titles" localSheetId="0">Sheet1!$1:$3</definedName>
  </definedNames>
  <calcPr calcId="144525"/>
</workbook>
</file>

<file path=xl/sharedStrings.xml><?xml version="1.0" encoding="utf-8"?>
<sst xmlns="http://schemas.openxmlformats.org/spreadsheetml/2006/main" count="279" uniqueCount="136">
  <si>
    <t>2020年德江县事业单位公开引聘高层次及急需紧缺人才职位及资格条件一览表</t>
  </si>
  <si>
    <t>职位
类别</t>
  </si>
  <si>
    <t>主管部门</t>
  </si>
  <si>
    <t>职位代码</t>
  </si>
  <si>
    <t>招聘单位及职位名称</t>
  </si>
  <si>
    <t>招聘人数</t>
  </si>
  <si>
    <t>专业条件</t>
  </si>
  <si>
    <t>学历要求</t>
  </si>
  <si>
    <t>学位条件</t>
  </si>
  <si>
    <t>其他条件</t>
  </si>
  <si>
    <t>说明</t>
  </si>
  <si>
    <t>修改日志</t>
  </si>
  <si>
    <t>经办人</t>
  </si>
  <si>
    <t>综合类</t>
  </si>
  <si>
    <t>中共德江县委宣传部</t>
  </si>
  <si>
    <t>A01</t>
  </si>
  <si>
    <t>德江县文化产业服务中心工作人员</t>
  </si>
  <si>
    <t>文化产业管理（二级学科）</t>
  </si>
  <si>
    <t>普通全日制本科及以上</t>
  </si>
  <si>
    <t>学士学位及以上</t>
  </si>
  <si>
    <t>原为“汉语言文学、汉语言、汉语言文学教育、文秘、秘书学、政治学、哲学”，3个职位一样，审核结果，按专业类别：”汉语言文学、汉语言、汉语言文学教育“、“文秘、文秘与办公自动化”、”政治学、哲学“</t>
  </si>
  <si>
    <t>张怀稳-13508565550</t>
  </si>
  <si>
    <t>A02</t>
  </si>
  <si>
    <t>德江县互联网舆情中心工作人员</t>
  </si>
  <si>
    <t>网络安全与执法、信息安全、网络技术与信息处理、多媒体与网络技术、计算机网络工程与管理、计算机网络技术</t>
  </si>
  <si>
    <t>扣出：网络传播、通信与信息系统管理、数据分析与商务软件 3个专业，因为在指导目录中找不到。</t>
  </si>
  <si>
    <t>德江县人民政府办公室</t>
  </si>
  <si>
    <t>A03</t>
  </si>
  <si>
    <t>德江县政府发展研究中心工作人员</t>
  </si>
  <si>
    <t>经济学、金融学、国际经济与贸易、金融工程、经济与金融</t>
  </si>
  <si>
    <t>陈丽——15985635979</t>
  </si>
  <si>
    <t>德江县财政局</t>
  </si>
  <si>
    <t>A04</t>
  </si>
  <si>
    <t>德江县国库支付中心工作员</t>
  </si>
  <si>
    <t>金融学、国际金融、国际经济与贸易</t>
  </si>
  <si>
    <t>德江县人社局</t>
  </si>
  <si>
    <t>A05</t>
  </si>
  <si>
    <t>德江县就业培训中心工作人员</t>
  </si>
  <si>
    <t>人力资源管理（二级学科）</t>
  </si>
  <si>
    <t>德江县林业局</t>
  </si>
  <si>
    <t>A06</t>
  </si>
  <si>
    <t>德江县林地林权服务中心工作人员</t>
  </si>
  <si>
    <t>林学（二级学科）</t>
  </si>
  <si>
    <t>德江县医疗保障局</t>
  </si>
  <si>
    <t>A07</t>
  </si>
  <si>
    <t>德江县医保基金管理中心工作人员</t>
  </si>
  <si>
    <t>会计学、财务会计、统计与会计</t>
  </si>
  <si>
    <t>“财务股”（行政岗）改为“县医保基金管理中心”</t>
  </si>
  <si>
    <t>周乾-13765651748</t>
  </si>
  <si>
    <t>德江县统计局</t>
  </si>
  <si>
    <t>A08</t>
  </si>
  <si>
    <t>德江县乡镇统计中心工作员</t>
  </si>
  <si>
    <t>统计学、应用统计学</t>
  </si>
  <si>
    <t>原为“统计学类”，审核为“统计学、应用统计学”</t>
  </si>
  <si>
    <t>何前进-13765653329</t>
  </si>
  <si>
    <t>德江县自然资源局</t>
  </si>
  <si>
    <t>A09</t>
  </si>
  <si>
    <t>德江县不动产登记中心工作员</t>
  </si>
  <si>
    <t>测绘工程、测量工程、地籍测量与土地管理、地籍测量与管理</t>
  </si>
  <si>
    <t>原：“测绘工程、测量工程、地籍测绘与土地管理”改为：“测绘工程、测量工程、地籍测量与土地管理、地籍测量与管理”</t>
  </si>
  <si>
    <t>梅江蓉-8521025</t>
  </si>
  <si>
    <t>A10</t>
  </si>
  <si>
    <t>地质工程、勘查技术与工程、资源勘查工程</t>
  </si>
  <si>
    <t>专业找不到且混杂。改为：地质工程、勘查技术与工程、资源勘查工程</t>
  </si>
  <si>
    <t>德江县市场监督管理局</t>
  </si>
  <si>
    <t>A11</t>
  </si>
  <si>
    <t>德江县食品安全检验检测中心工作人员</t>
  </si>
  <si>
    <t>药学、药物制剂、药品质量检测技术</t>
  </si>
  <si>
    <t>专业太广</t>
  </si>
  <si>
    <t>A12</t>
  </si>
  <si>
    <t>食品科学与工程、食品质量与安全</t>
  </si>
  <si>
    <t>德江县农业农村局</t>
  </si>
  <si>
    <t>A13</t>
  </si>
  <si>
    <t>德江县农产品质量安全监督检验测试站工作人员</t>
  </si>
  <si>
    <t>农产品质量与安全、生物工程</t>
  </si>
  <si>
    <t>A14</t>
  </si>
  <si>
    <t>德江县乡村振兴发展中心工作人员</t>
  </si>
  <si>
    <t>茶学（二级学科）</t>
  </si>
  <si>
    <t>德江县住建局</t>
  </si>
  <si>
    <t>A15</t>
  </si>
  <si>
    <t>德江县城市园林绿化站</t>
  </si>
  <si>
    <t>园林、城市绿化与管理、环境设计</t>
  </si>
  <si>
    <t>“园林绿化”无此专业，改为“园林、城市绿化与管理”</t>
  </si>
  <si>
    <t xml:space="preserve">综合类 合计  </t>
  </si>
  <si>
    <t>---</t>
  </si>
  <si>
    <t>卫生类</t>
  </si>
  <si>
    <t>德江县卫健局</t>
  </si>
  <si>
    <t>B01</t>
  </si>
  <si>
    <t>德江县人民医院医务人员</t>
  </si>
  <si>
    <t>研究生学历限临床医学、中医学、中西医结合临床专业；副高及以上职称限医学相关专业。</t>
  </si>
  <si>
    <t>普通全日制硕士研究生及以上或副高及以上职称</t>
  </si>
  <si>
    <t>副高及以上职称学历要求本科及以上（含非全日制）。</t>
  </si>
  <si>
    <t>员额制编制</t>
  </si>
  <si>
    <t>B02</t>
  </si>
  <si>
    <t>医学相关专业</t>
  </si>
  <si>
    <t xml:space="preserve">获得医师资格证或住院医师规范化培训合格证；或在国家医学考试网（www.nmec.org.cn）医师资格考试综合笔试成绩合格（达到当年规定分数线）。 </t>
  </si>
  <si>
    <t>高层次职位，
员额制编制。</t>
  </si>
  <si>
    <t>B03</t>
  </si>
  <si>
    <t>临床医学</t>
  </si>
  <si>
    <t>B04</t>
  </si>
  <si>
    <t>中西医临床医学、中西医结合</t>
  </si>
  <si>
    <t>B05</t>
  </si>
  <si>
    <t>中医学</t>
  </si>
  <si>
    <t>B06</t>
  </si>
  <si>
    <t>医学影像学、医学影像技术</t>
  </si>
  <si>
    <t>B07</t>
  </si>
  <si>
    <t>医学检验、医学检验技术</t>
  </si>
  <si>
    <t>B08</t>
  </si>
  <si>
    <t>护理学、中医护理、中西医结合护理、麻醉护理、高级护理、高级助产</t>
  </si>
  <si>
    <t>获得护师专业技术职务资格证</t>
  </si>
  <si>
    <t>B09</t>
  </si>
  <si>
    <t>德江县人民医院工作人员</t>
  </si>
  <si>
    <t>卫生事业管理、公共事业管理</t>
  </si>
  <si>
    <t>省内外医学类院校毕业生</t>
  </si>
  <si>
    <t>B10</t>
  </si>
  <si>
    <t>生物医学工程</t>
  </si>
  <si>
    <t>B11</t>
  </si>
  <si>
    <t>法学、法律、法律硕士</t>
  </si>
  <si>
    <t>德县卫健局</t>
  </si>
  <si>
    <t>B12</t>
  </si>
  <si>
    <t>德江县民族中医院医务人员</t>
  </si>
  <si>
    <t>B13</t>
  </si>
  <si>
    <t>B14</t>
  </si>
  <si>
    <t>德江县妇幼保健院医务人员</t>
  </si>
  <si>
    <t>姚文生</t>
  </si>
  <si>
    <t>B15</t>
  </si>
  <si>
    <t>会计学、财务管理、财务会计</t>
  </si>
  <si>
    <t>B16</t>
  </si>
  <si>
    <t>德江县疾病预防控制中心监测检验科医务人员</t>
  </si>
  <si>
    <t>医学检验、医学检验技术、生物技术</t>
  </si>
  <si>
    <t>何军—13985856840</t>
  </si>
  <si>
    <t>B17</t>
  </si>
  <si>
    <t>德江县疾病预防控制中心结核病专科医务人员</t>
  </si>
  <si>
    <t>卫生类 合计</t>
  </si>
  <si>
    <t>汇总</t>
  </si>
  <si>
    <t>说明：法学等专业均指二级学科，具体小专业名称。</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</si>
</sst>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sz val="20"/>
      <color theme="1"/>
      <name val="方正小标宋简体"/>
      <charset val="134"/>
    </font>
    <font>
      <sz val="11"/>
      <color theme="1"/>
      <name val="黑体"/>
      <charset val="134"/>
    </font>
    <font>
      <sz val="11"/>
      <color rgb="FFFF0000"/>
      <name val="宋体"/>
      <charset val="134"/>
      <scheme val="minor"/>
    </font>
    <font>
      <sz val="20"/>
      <color theme="1"/>
      <name val="黑体"/>
      <charset val="134"/>
    </font>
    <font>
      <sz val="10"/>
      <color rgb="FF3F3F3F"/>
      <name val="黑体"/>
      <charset val="134"/>
    </font>
    <font>
      <sz val="9"/>
      <name val="宋体"/>
      <charset val="134"/>
    </font>
    <font>
      <sz val="9"/>
      <name val="宋体"/>
      <charset val="134"/>
      <scheme val="minor"/>
    </font>
    <font>
      <b/>
      <sz val="9"/>
      <name val="黑体"/>
      <charset val="134"/>
    </font>
    <font>
      <sz val="9"/>
      <name val="黑体"/>
      <charset val="134"/>
    </font>
    <font>
      <b/>
      <sz val="11"/>
      <name val="黑体"/>
      <charset val="134"/>
    </font>
    <font>
      <sz val="11"/>
      <name val="黑体"/>
      <charset val="134"/>
    </font>
    <font>
      <sz val="11"/>
      <name val="宋体"/>
      <charset val="134"/>
      <scheme val="minor"/>
    </font>
    <font>
      <sz val="20"/>
      <color rgb="FFFF0000"/>
      <name val="方正小标宋简体"/>
      <charset val="134"/>
    </font>
    <font>
      <sz val="9"/>
      <color rgb="FFFF0000"/>
      <name val="宋体"/>
      <charset val="134"/>
      <scheme val="minor"/>
    </font>
    <font>
      <sz val="11"/>
      <color rgb="FFFF0000"/>
      <name val="黑体"/>
      <charset val="134"/>
    </font>
    <font>
      <sz val="11"/>
      <color theme="1"/>
      <name val="宋体"/>
      <charset val="0"/>
      <scheme val="minor"/>
    </font>
    <font>
      <sz val="11"/>
      <color theme="0"/>
      <name val="宋体"/>
      <charset val="0"/>
      <scheme val="minor"/>
    </font>
    <font>
      <b/>
      <sz val="11"/>
      <color rgb="FFFFFFFF"/>
      <name val="宋体"/>
      <charset val="0"/>
      <scheme val="minor"/>
    </font>
    <font>
      <b/>
      <sz val="11"/>
      <color rgb="FF3F3F3F"/>
      <name val="宋体"/>
      <charset val="134"/>
      <scheme val="minor"/>
    </font>
    <font>
      <sz val="11"/>
      <color rgb="FFFF0000"/>
      <name val="宋体"/>
      <charset val="0"/>
      <scheme val="minor"/>
    </font>
    <font>
      <b/>
      <sz val="11"/>
      <color theme="3"/>
      <name val="宋体"/>
      <charset val="134"/>
      <scheme val="minor"/>
    </font>
    <font>
      <sz val="11"/>
      <color rgb="FF9C0006"/>
      <name val="宋体"/>
      <charset val="134"/>
      <scheme val="minor"/>
    </font>
    <font>
      <i/>
      <sz val="11"/>
      <color rgb="FF7F7F7F"/>
      <name val="宋体"/>
      <charset val="0"/>
      <scheme val="minor"/>
    </font>
    <font>
      <u/>
      <sz val="11"/>
      <color rgb="FF800080"/>
      <name val="宋体"/>
      <charset val="0"/>
      <scheme val="minor"/>
    </font>
    <font>
      <b/>
      <sz val="18"/>
      <color theme="3"/>
      <name val="宋体"/>
      <charset val="134"/>
      <scheme val="minor"/>
    </font>
    <font>
      <sz val="11"/>
      <color rgb="FF9C6500"/>
      <name val="宋体"/>
      <charset val="134"/>
      <scheme val="minor"/>
    </font>
    <font>
      <b/>
      <sz val="11"/>
      <color rgb="FFFA7D00"/>
      <name val="宋体"/>
      <charset val="0"/>
      <scheme val="minor"/>
    </font>
    <font>
      <b/>
      <sz val="15"/>
      <color theme="3"/>
      <name val="宋体"/>
      <charset val="134"/>
      <scheme val="minor"/>
    </font>
    <font>
      <sz val="11"/>
      <color rgb="FF006100"/>
      <name val="宋体"/>
      <charset val="134"/>
      <scheme val="minor"/>
    </font>
    <font>
      <b/>
      <sz val="13"/>
      <color theme="3"/>
      <name val="宋体"/>
      <charset val="134"/>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1" borderId="0" applyNumberFormat="0" applyBorder="0" applyAlignment="0" applyProtection="0">
      <alignment vertical="center"/>
    </xf>
    <xf numFmtId="0" fontId="31" fillId="2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5"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7" fillId="3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9" borderId="13" applyNumberFormat="0" applyFont="0" applyAlignment="0" applyProtection="0">
      <alignment vertical="center"/>
    </xf>
    <xf numFmtId="0" fontId="17" fillId="28"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11" applyNumberFormat="0" applyFill="0" applyAlignment="0" applyProtection="0">
      <alignment vertical="center"/>
    </xf>
    <xf numFmtId="0" fontId="30" fillId="0" borderId="11" applyNumberFormat="0" applyFill="0" applyAlignment="0" applyProtection="0">
      <alignment vertical="center"/>
    </xf>
    <xf numFmtId="0" fontId="17" fillId="11" borderId="0" applyNumberFormat="0" applyBorder="0" applyAlignment="0" applyProtection="0">
      <alignment vertical="center"/>
    </xf>
    <xf numFmtId="0" fontId="21" fillId="0" borderId="9" applyNumberFormat="0" applyFill="0" applyAlignment="0" applyProtection="0">
      <alignment vertical="center"/>
    </xf>
    <xf numFmtId="0" fontId="17" fillId="25" borderId="0" applyNumberFormat="0" applyBorder="0" applyAlignment="0" applyProtection="0">
      <alignment vertical="center"/>
    </xf>
    <xf numFmtId="0" fontId="19" fillId="10" borderId="8" applyNumberFormat="0" applyAlignment="0" applyProtection="0">
      <alignment vertical="center"/>
    </xf>
    <xf numFmtId="0" fontId="27" fillId="21" borderId="10" applyNumberFormat="0" applyAlignment="0" applyProtection="0">
      <alignment vertical="center"/>
    </xf>
    <xf numFmtId="0" fontId="18" fillId="7" borderId="7" applyNumberFormat="0" applyAlignment="0" applyProtection="0">
      <alignment vertical="center"/>
    </xf>
    <xf numFmtId="0" fontId="16" fillId="6" borderId="0" applyNumberFormat="0" applyBorder="0" applyAlignment="0" applyProtection="0">
      <alignment vertical="center"/>
    </xf>
    <xf numFmtId="0" fontId="17" fillId="24" borderId="0" applyNumberFormat="0" applyBorder="0" applyAlignment="0" applyProtection="0">
      <alignment vertical="center"/>
    </xf>
    <xf numFmtId="0" fontId="33" fillId="0" borderId="14" applyNumberFormat="0" applyFill="0" applyAlignment="0" applyProtection="0">
      <alignment vertical="center"/>
    </xf>
    <xf numFmtId="0" fontId="32" fillId="0" borderId="12" applyNumberFormat="0" applyFill="0" applyAlignment="0" applyProtection="0">
      <alignment vertical="center"/>
    </xf>
    <xf numFmtId="0" fontId="29" fillId="23" borderId="0" applyNumberFormat="0" applyBorder="0" applyAlignment="0" applyProtection="0">
      <alignment vertical="center"/>
    </xf>
    <xf numFmtId="0" fontId="26" fillId="20" borderId="0" applyNumberFormat="0" applyBorder="0" applyAlignment="0" applyProtection="0">
      <alignment vertical="center"/>
    </xf>
    <xf numFmtId="0" fontId="16" fillId="14" borderId="0" applyNumberFormat="0" applyBorder="0" applyAlignment="0" applyProtection="0">
      <alignment vertical="center"/>
    </xf>
    <xf numFmtId="0" fontId="17" fillId="5" borderId="0" applyNumberFormat="0" applyBorder="0" applyAlignment="0" applyProtection="0">
      <alignment vertical="center"/>
    </xf>
    <xf numFmtId="0" fontId="16" fillId="17" borderId="0" applyNumberFormat="0" applyBorder="0" applyAlignment="0" applyProtection="0">
      <alignment vertical="center"/>
    </xf>
    <xf numFmtId="0" fontId="16" fillId="4" borderId="0" applyNumberFormat="0" applyBorder="0" applyAlignment="0" applyProtection="0">
      <alignment vertical="center"/>
    </xf>
    <xf numFmtId="0" fontId="16" fillId="34" borderId="0" applyNumberFormat="0" applyBorder="0" applyAlignment="0" applyProtection="0">
      <alignment vertical="center"/>
    </xf>
    <xf numFmtId="0" fontId="16" fillId="16"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16" fillId="19" borderId="0" applyNumberFormat="0" applyBorder="0" applyAlignment="0" applyProtection="0">
      <alignment vertical="center"/>
    </xf>
    <xf numFmtId="0" fontId="16" fillId="22" borderId="0" applyNumberFormat="0" applyBorder="0" applyAlignment="0" applyProtection="0">
      <alignment vertical="center"/>
    </xf>
    <xf numFmtId="0" fontId="17" fillId="33" borderId="0" applyNumberFormat="0" applyBorder="0" applyAlignment="0" applyProtection="0">
      <alignment vertical="center"/>
    </xf>
    <xf numFmtId="0" fontId="16" fillId="8" borderId="0" applyNumberFormat="0" applyBorder="0" applyAlignment="0" applyProtection="0">
      <alignment vertical="center"/>
    </xf>
    <xf numFmtId="0" fontId="17" fillId="18" borderId="0" applyNumberFormat="0" applyBorder="0" applyAlignment="0" applyProtection="0">
      <alignment vertical="center"/>
    </xf>
    <xf numFmtId="0" fontId="17" fillId="32" borderId="0" applyNumberFormat="0" applyBorder="0" applyAlignment="0" applyProtection="0">
      <alignment vertical="center"/>
    </xf>
    <xf numFmtId="0" fontId="16" fillId="3" borderId="0" applyNumberFormat="0" applyBorder="0" applyAlignment="0" applyProtection="0">
      <alignment vertical="center"/>
    </xf>
    <xf numFmtId="0" fontId="17" fillId="27" borderId="0" applyNumberFormat="0" applyBorder="0" applyAlignment="0" applyProtection="0">
      <alignment vertical="center"/>
    </xf>
  </cellStyleXfs>
  <cellXfs count="4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vertical="center" wrapText="1"/>
    </xf>
    <xf numFmtId="49" fontId="0" fillId="0" borderId="0" xfId="0" applyNumberForma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xf>
    <xf numFmtId="0" fontId="5" fillId="2" borderId="1" xfId="24" applyFont="1" applyFill="1" applyBorder="1" applyAlignment="1">
      <alignment horizontal="center" vertical="center" wrapText="1"/>
    </xf>
    <xf numFmtId="49" fontId="5" fillId="2" borderId="1" xfId="24" applyNumberFormat="1" applyFont="1" applyFill="1" applyBorder="1" applyAlignment="1">
      <alignment horizontal="center" vertical="center" wrapText="1"/>
    </xf>
    <xf numFmtId="0" fontId="5" fillId="2" borderId="1" xfId="24" applyFont="1" applyFill="1" applyBorder="1" applyAlignment="1">
      <alignment horizontal="center" vertical="center"/>
    </xf>
    <xf numFmtId="0" fontId="6" fillId="2" borderId="1" xfId="32" applyFont="1" applyFill="1" applyBorder="1" applyAlignment="1">
      <alignment horizontal="center" vertical="center" wrapText="1"/>
    </xf>
    <xf numFmtId="49" fontId="6" fillId="2" borderId="1" xfId="32" applyNumberFormat="1" applyFont="1" applyFill="1" applyBorder="1" applyAlignment="1">
      <alignment horizontal="center" vertical="center" wrapText="1"/>
    </xf>
    <xf numFmtId="0" fontId="7" fillId="2" borderId="1" xfId="31" applyFont="1" applyFill="1" applyBorder="1" applyAlignment="1">
      <alignment horizontal="center" vertical="center" wrapText="1"/>
    </xf>
    <xf numFmtId="0" fontId="7" fillId="2" borderId="2" xfId="31" applyFont="1" applyFill="1" applyBorder="1" applyAlignment="1">
      <alignment horizontal="center" vertical="center" wrapText="1"/>
    </xf>
    <xf numFmtId="0" fontId="7" fillId="2" borderId="3" xfId="31" applyFont="1" applyFill="1" applyBorder="1" applyAlignment="1">
      <alignment horizontal="center" vertical="center" wrapText="1"/>
    </xf>
    <xf numFmtId="0" fontId="6" fillId="2" borderId="2" xfId="32" applyFont="1" applyFill="1" applyBorder="1" applyAlignment="1">
      <alignment horizontal="center" vertical="center" wrapText="1"/>
    </xf>
    <xf numFmtId="0" fontId="6" fillId="2" borderId="3" xfId="32" applyFont="1" applyFill="1" applyBorder="1" applyAlignment="1">
      <alignment horizontal="center" vertical="center" wrapText="1"/>
    </xf>
    <xf numFmtId="0" fontId="8" fillId="2" borderId="1" xfId="0" applyFont="1" applyFill="1" applyBorder="1" applyAlignment="1">
      <alignment horizontal="right" vertical="center" wrapText="1" indent="2"/>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32" applyFont="1" applyFill="1" applyBorder="1" applyAlignment="1">
      <alignment horizontal="center" vertical="center" wrapText="1"/>
    </xf>
    <xf numFmtId="49" fontId="7" fillId="2" borderId="1" xfId="32" applyNumberFormat="1" applyFont="1" applyFill="1" applyBorder="1" applyAlignment="1">
      <alignment horizontal="center" vertical="center" wrapText="1"/>
    </xf>
    <xf numFmtId="0" fontId="7" fillId="2" borderId="2" xfId="32" applyFont="1" applyFill="1" applyBorder="1" applyAlignment="1">
      <alignment horizontal="center" vertical="center" wrapText="1"/>
    </xf>
    <xf numFmtId="0" fontId="7" fillId="2" borderId="3" xfId="32" applyFont="1" applyFill="1" applyBorder="1" applyAlignment="1">
      <alignment horizontal="center" vertical="center" wrapText="1"/>
    </xf>
    <xf numFmtId="0" fontId="10" fillId="2" borderId="1" xfId="0" applyFont="1" applyFill="1" applyBorder="1" applyAlignment="1">
      <alignment horizontal="right" vertical="center" wrapText="1" indent="2"/>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4" xfId="7" applyFont="1" applyFill="1" applyBorder="1" applyAlignment="1">
      <alignment horizontal="left" vertical="center" wrapText="1"/>
    </xf>
    <xf numFmtId="0" fontId="12" fillId="2" borderId="5" xfId="7" applyFont="1" applyFill="1" applyBorder="1" applyAlignment="1">
      <alignment horizontal="left" vertical="center" wrapText="1"/>
    </xf>
    <xf numFmtId="0" fontId="13" fillId="0" borderId="0" xfId="0" applyFont="1" applyAlignment="1">
      <alignment vertical="center" wrapText="1"/>
    </xf>
    <xf numFmtId="0" fontId="3" fillId="0" borderId="3" xfId="0" applyFont="1" applyBorder="1" applyAlignment="1">
      <alignment vertical="center" wrapText="1"/>
    </xf>
    <xf numFmtId="0" fontId="0" fillId="0" borderId="1" xfId="0" applyBorder="1">
      <alignment vertical="center"/>
    </xf>
    <xf numFmtId="0" fontId="6" fillId="2" borderId="1" xfId="32" applyFont="1" applyFill="1" applyBorder="1" applyAlignment="1">
      <alignment vertical="center" wrapText="1"/>
    </xf>
    <xf numFmtId="0" fontId="7" fillId="2" borderId="1" xfId="32" applyFont="1" applyFill="1" applyBorder="1" applyAlignment="1">
      <alignment vertical="center" wrapText="1"/>
    </xf>
    <xf numFmtId="0" fontId="14" fillId="2" borderId="1" xfId="32" applyFont="1" applyFill="1" applyBorder="1" applyAlignment="1">
      <alignment horizontal="center" vertical="center" wrapText="1"/>
    </xf>
    <xf numFmtId="0" fontId="6" fillId="2" borderId="1" xfId="0" applyFont="1" applyFill="1" applyBorder="1" applyAlignment="1">
      <alignment horizontal="center" vertical="center" wrapText="1"/>
    </xf>
    <xf numFmtId="0" fontId="15" fillId="0" borderId="3" xfId="0" applyFont="1" applyBorder="1" applyAlignment="1">
      <alignment vertical="center" wrapText="1"/>
    </xf>
    <xf numFmtId="0" fontId="2" fillId="0" borderId="1" xfId="0" applyFont="1" applyBorder="1">
      <alignment vertical="center"/>
    </xf>
    <xf numFmtId="0" fontId="12" fillId="0" borderId="3" xfId="0" applyFont="1" applyBorder="1" applyAlignment="1">
      <alignment horizontal="center" vertical="center" wrapText="1"/>
    </xf>
    <xf numFmtId="0" fontId="0" fillId="0" borderId="1" xfId="0" applyBorder="1" applyAlignment="1">
      <alignment vertical="center"/>
    </xf>
    <xf numFmtId="0" fontId="15" fillId="0" borderId="0" xfId="0" applyFont="1" applyAlignment="1">
      <alignment vertical="center" wrapText="1"/>
    </xf>
    <xf numFmtId="0" fontId="12" fillId="2" borderId="6" xfId="7" applyFont="1" applyFill="1" applyBorder="1" applyAlignment="1">
      <alignment horizontal="left" vertical="center" wrapText="1"/>
    </xf>
    <xf numFmtId="0" fontId="8" fillId="2" borderId="1" xfId="0" applyFont="1" applyFill="1" applyBorder="1" applyAlignment="1" quotePrefix="1">
      <alignment horizontal="right" vertical="center" wrapText="1" indent="2"/>
    </xf>
    <xf numFmtId="0" fontId="9" fillId="2" borderId="1" xfId="0" applyFont="1" applyFill="1" applyBorder="1" applyAlignment="1" quotePrefix="1">
      <alignment horizontal="center" vertical="center" wrapText="1"/>
    </xf>
    <xf numFmtId="0" fontId="10" fillId="2" borderId="1" xfId="0" applyFont="1" applyFill="1" applyBorder="1" applyAlignment="1" quotePrefix="1">
      <alignment horizontal="right" vertical="center" wrapText="1" indent="2"/>
    </xf>
    <xf numFmtId="0" fontId="11" fillId="2"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showGridLines="0" tabSelected="1" zoomScale="115" zoomScaleNormal="115" workbookViewId="0">
      <selection activeCell="G9" sqref="G9"/>
    </sheetView>
  </sheetViews>
  <sheetFormatPr defaultColWidth="9" defaultRowHeight="14.4"/>
  <cols>
    <col min="1" max="1" width="6.37962962962963" style="3" customWidth="1"/>
    <col min="2" max="2" width="17.1296296296296" style="3" customWidth="1"/>
    <col min="3" max="3" width="5.25" style="4" customWidth="1"/>
    <col min="4" max="4" width="4.5" style="4" customWidth="1"/>
    <col min="5" max="5" width="29.25" customWidth="1"/>
    <col min="6" max="6" width="4.87962962962963" style="3" customWidth="1"/>
    <col min="7" max="7" width="42.1296296296296" style="3" customWidth="1"/>
    <col min="8" max="8" width="11.8796296296296" style="3" customWidth="1"/>
    <col min="9" max="9" width="12.3796296296296" style="3" customWidth="1"/>
    <col min="10" max="10" width="22.3796296296296" style="3" customWidth="1"/>
    <col min="11" max="11" width="10.3796296296296" style="3" customWidth="1"/>
    <col min="12" max="12" width="47.8796296296296" style="5" hidden="1" customWidth="1"/>
    <col min="13" max="13" width="17.75" hidden="1" customWidth="1"/>
    <col min="14" max="14" width="9" hidden="1" customWidth="1"/>
    <col min="15" max="15" width="4.5" customWidth="1"/>
    <col min="16" max="18" width="9" customWidth="1"/>
    <col min="19" max="19" width="0.75" customWidth="1"/>
  </cols>
  <sheetData>
    <row r="1" s="1" customFormat="1" ht="30.75" customHeight="1" spans="1:12">
      <c r="A1" s="6" t="s">
        <v>0</v>
      </c>
      <c r="B1" s="6"/>
      <c r="C1" s="6"/>
      <c r="D1" s="6"/>
      <c r="E1" s="6"/>
      <c r="F1" s="6"/>
      <c r="G1" s="6"/>
      <c r="H1" s="6"/>
      <c r="I1" s="6"/>
      <c r="J1" s="6"/>
      <c r="K1" s="6"/>
      <c r="L1" s="29"/>
    </row>
    <row r="2" ht="5.25" customHeight="1"/>
    <row r="3" ht="28.9" customHeight="1" spans="1:13">
      <c r="A3" s="7" t="s">
        <v>1</v>
      </c>
      <c r="B3" s="7" t="s">
        <v>2</v>
      </c>
      <c r="C3" s="8" t="s">
        <v>3</v>
      </c>
      <c r="D3" s="9" t="s">
        <v>4</v>
      </c>
      <c r="E3" s="9"/>
      <c r="F3" s="7" t="s">
        <v>5</v>
      </c>
      <c r="G3" s="7" t="s">
        <v>6</v>
      </c>
      <c r="H3" s="7" t="s">
        <v>7</v>
      </c>
      <c r="I3" s="7" t="s">
        <v>8</v>
      </c>
      <c r="J3" s="7" t="s">
        <v>9</v>
      </c>
      <c r="K3" s="7" t="s">
        <v>10</v>
      </c>
      <c r="L3" s="30" t="s">
        <v>11</v>
      </c>
      <c r="M3" s="31" t="s">
        <v>12</v>
      </c>
    </row>
    <row r="4" ht="34.5" customHeight="1" spans="1:13">
      <c r="A4" s="10" t="s">
        <v>13</v>
      </c>
      <c r="B4" s="10" t="s">
        <v>14</v>
      </c>
      <c r="C4" s="11" t="s">
        <v>15</v>
      </c>
      <c r="D4" s="12" t="s">
        <v>16</v>
      </c>
      <c r="E4" s="12"/>
      <c r="F4" s="12">
        <v>1</v>
      </c>
      <c r="G4" s="12" t="s">
        <v>17</v>
      </c>
      <c r="H4" s="10" t="s">
        <v>18</v>
      </c>
      <c r="I4" s="10" t="s">
        <v>19</v>
      </c>
      <c r="J4" s="10"/>
      <c r="K4" s="10"/>
      <c r="L4" s="30" t="s">
        <v>20</v>
      </c>
      <c r="M4" s="10" t="s">
        <v>21</v>
      </c>
    </row>
    <row r="5" ht="34.5" customHeight="1" spans="1:13">
      <c r="A5" s="10" t="s">
        <v>13</v>
      </c>
      <c r="B5" s="10" t="s">
        <v>14</v>
      </c>
      <c r="C5" s="11" t="s">
        <v>22</v>
      </c>
      <c r="D5" s="12" t="s">
        <v>23</v>
      </c>
      <c r="E5" s="12"/>
      <c r="F5" s="12">
        <v>1</v>
      </c>
      <c r="G5" s="12" t="s">
        <v>24</v>
      </c>
      <c r="H5" s="10" t="s">
        <v>18</v>
      </c>
      <c r="I5" s="10" t="s">
        <v>19</v>
      </c>
      <c r="J5" s="10"/>
      <c r="K5" s="10"/>
      <c r="L5" s="30" t="s">
        <v>25</v>
      </c>
      <c r="M5" s="10"/>
    </row>
    <row r="6" ht="34.5" customHeight="1" spans="1:13">
      <c r="A6" s="10" t="s">
        <v>13</v>
      </c>
      <c r="B6" s="10" t="s">
        <v>26</v>
      </c>
      <c r="C6" s="11" t="s">
        <v>27</v>
      </c>
      <c r="D6" s="12" t="s">
        <v>28</v>
      </c>
      <c r="E6" s="12"/>
      <c r="F6" s="12">
        <v>1</v>
      </c>
      <c r="G6" s="12" t="s">
        <v>29</v>
      </c>
      <c r="H6" s="10" t="s">
        <v>18</v>
      </c>
      <c r="I6" s="10" t="s">
        <v>19</v>
      </c>
      <c r="J6" s="10"/>
      <c r="K6" s="10"/>
      <c r="L6" s="30"/>
      <c r="M6" s="10" t="s">
        <v>30</v>
      </c>
    </row>
    <row r="7" ht="34.5" customHeight="1" spans="1:13">
      <c r="A7" s="10" t="s">
        <v>13</v>
      </c>
      <c r="B7" s="10" t="s">
        <v>31</v>
      </c>
      <c r="C7" s="11" t="s">
        <v>32</v>
      </c>
      <c r="D7" s="12" t="s">
        <v>33</v>
      </c>
      <c r="E7" s="12"/>
      <c r="F7" s="12">
        <v>1</v>
      </c>
      <c r="G7" s="12" t="s">
        <v>34</v>
      </c>
      <c r="H7" s="10" t="s">
        <v>18</v>
      </c>
      <c r="I7" s="10" t="s">
        <v>19</v>
      </c>
      <c r="J7" s="10"/>
      <c r="K7" s="10"/>
      <c r="L7" s="30"/>
      <c r="M7" s="10"/>
    </row>
    <row r="8" ht="34.5" customHeight="1" spans="1:13">
      <c r="A8" s="10" t="s">
        <v>13</v>
      </c>
      <c r="B8" s="10" t="s">
        <v>35</v>
      </c>
      <c r="C8" s="11" t="s">
        <v>36</v>
      </c>
      <c r="D8" s="12" t="s">
        <v>37</v>
      </c>
      <c r="E8" s="12"/>
      <c r="F8" s="12">
        <v>1</v>
      </c>
      <c r="G8" s="12" t="s">
        <v>38</v>
      </c>
      <c r="H8" s="10" t="s">
        <v>18</v>
      </c>
      <c r="I8" s="10" t="s">
        <v>19</v>
      </c>
      <c r="J8" s="10"/>
      <c r="K8" s="10"/>
      <c r="L8" s="30"/>
      <c r="M8" s="10"/>
    </row>
    <row r="9" ht="34.5" customHeight="1" spans="1:13">
      <c r="A9" s="10" t="s">
        <v>13</v>
      </c>
      <c r="B9" s="10" t="s">
        <v>39</v>
      </c>
      <c r="C9" s="11" t="s">
        <v>40</v>
      </c>
      <c r="D9" s="12" t="s">
        <v>41</v>
      </c>
      <c r="E9" s="12"/>
      <c r="F9" s="12">
        <v>1</v>
      </c>
      <c r="G9" s="12" t="s">
        <v>42</v>
      </c>
      <c r="H9" s="10" t="s">
        <v>18</v>
      </c>
      <c r="I9" s="10" t="s">
        <v>19</v>
      </c>
      <c r="J9" s="10"/>
      <c r="K9" s="10"/>
      <c r="L9" s="30"/>
      <c r="M9" s="10"/>
    </row>
    <row r="10" ht="34.5" customHeight="1" spans="1:13">
      <c r="A10" s="10" t="s">
        <v>13</v>
      </c>
      <c r="B10" s="10" t="s">
        <v>43</v>
      </c>
      <c r="C10" s="11" t="s">
        <v>44</v>
      </c>
      <c r="D10" s="12" t="s">
        <v>45</v>
      </c>
      <c r="E10" s="12"/>
      <c r="F10" s="12">
        <v>1</v>
      </c>
      <c r="G10" s="12" t="s">
        <v>46</v>
      </c>
      <c r="H10" s="10" t="s">
        <v>18</v>
      </c>
      <c r="I10" s="10" t="s">
        <v>19</v>
      </c>
      <c r="J10" s="10"/>
      <c r="K10" s="10"/>
      <c r="L10" s="30" t="s">
        <v>47</v>
      </c>
      <c r="M10" s="32" t="s">
        <v>48</v>
      </c>
    </row>
    <row r="11" ht="34.5" customHeight="1" spans="1:13">
      <c r="A11" s="10" t="s">
        <v>13</v>
      </c>
      <c r="B11" s="10" t="s">
        <v>49</v>
      </c>
      <c r="C11" s="11" t="s">
        <v>50</v>
      </c>
      <c r="D11" s="13" t="s">
        <v>51</v>
      </c>
      <c r="E11" s="14"/>
      <c r="F11" s="12">
        <v>1</v>
      </c>
      <c r="G11" s="12" t="s">
        <v>52</v>
      </c>
      <c r="H11" s="10" t="s">
        <v>18</v>
      </c>
      <c r="I11" s="10" t="s">
        <v>19</v>
      </c>
      <c r="J11" s="10"/>
      <c r="K11" s="10"/>
      <c r="L11" s="30" t="s">
        <v>53</v>
      </c>
      <c r="M11" s="10" t="s">
        <v>54</v>
      </c>
    </row>
    <row r="12" ht="34.5" customHeight="1" spans="1:13">
      <c r="A12" s="10" t="s">
        <v>13</v>
      </c>
      <c r="B12" s="10" t="s">
        <v>55</v>
      </c>
      <c r="C12" s="11" t="s">
        <v>56</v>
      </c>
      <c r="D12" s="13" t="s">
        <v>57</v>
      </c>
      <c r="E12" s="14"/>
      <c r="F12" s="12">
        <v>1</v>
      </c>
      <c r="G12" s="12" t="s">
        <v>58</v>
      </c>
      <c r="H12" s="10" t="s">
        <v>18</v>
      </c>
      <c r="I12" s="10" t="s">
        <v>19</v>
      </c>
      <c r="J12" s="10"/>
      <c r="K12" s="10"/>
      <c r="L12" s="30" t="s">
        <v>59</v>
      </c>
      <c r="M12" s="32" t="s">
        <v>60</v>
      </c>
    </row>
    <row r="13" ht="34.5" customHeight="1" spans="1:13">
      <c r="A13" s="10" t="s">
        <v>13</v>
      </c>
      <c r="B13" s="10" t="s">
        <v>55</v>
      </c>
      <c r="C13" s="11" t="s">
        <v>61</v>
      </c>
      <c r="D13" s="12" t="s">
        <v>57</v>
      </c>
      <c r="E13" s="12"/>
      <c r="F13" s="12">
        <v>1</v>
      </c>
      <c r="G13" s="12" t="s">
        <v>62</v>
      </c>
      <c r="H13" s="10" t="s">
        <v>18</v>
      </c>
      <c r="I13" s="10" t="s">
        <v>19</v>
      </c>
      <c r="J13" s="10"/>
      <c r="K13" s="10"/>
      <c r="L13" s="30" t="s">
        <v>63</v>
      </c>
      <c r="M13" s="32" t="s">
        <v>60</v>
      </c>
    </row>
    <row r="14" ht="34.5" customHeight="1" spans="1:13">
      <c r="A14" s="10" t="s">
        <v>13</v>
      </c>
      <c r="B14" s="10" t="s">
        <v>64</v>
      </c>
      <c r="C14" s="11" t="s">
        <v>65</v>
      </c>
      <c r="D14" s="12" t="s">
        <v>66</v>
      </c>
      <c r="E14" s="12"/>
      <c r="F14" s="12">
        <v>1</v>
      </c>
      <c r="G14" s="12" t="s">
        <v>67</v>
      </c>
      <c r="H14" s="10" t="s">
        <v>18</v>
      </c>
      <c r="I14" s="10" t="s">
        <v>19</v>
      </c>
      <c r="J14" s="10"/>
      <c r="K14" s="10"/>
      <c r="L14" s="30" t="s">
        <v>68</v>
      </c>
      <c r="M14" s="10"/>
    </row>
    <row r="15" ht="34.5" customHeight="1" spans="1:13">
      <c r="A15" s="10" t="s">
        <v>13</v>
      </c>
      <c r="B15" s="10" t="s">
        <v>64</v>
      </c>
      <c r="C15" s="11" t="s">
        <v>69</v>
      </c>
      <c r="D15" s="12" t="s">
        <v>66</v>
      </c>
      <c r="E15" s="12"/>
      <c r="F15" s="12">
        <v>1</v>
      </c>
      <c r="G15" s="12" t="s">
        <v>70</v>
      </c>
      <c r="H15" s="10" t="s">
        <v>18</v>
      </c>
      <c r="I15" s="10" t="s">
        <v>19</v>
      </c>
      <c r="J15" s="10"/>
      <c r="K15" s="10"/>
      <c r="L15" s="30"/>
      <c r="M15" s="10"/>
    </row>
    <row r="16" ht="34.5" customHeight="1" spans="1:13">
      <c r="A16" s="10" t="s">
        <v>13</v>
      </c>
      <c r="B16" s="10" t="s">
        <v>71</v>
      </c>
      <c r="C16" s="11" t="s">
        <v>72</v>
      </c>
      <c r="D16" s="15" t="s">
        <v>73</v>
      </c>
      <c r="E16" s="16"/>
      <c r="F16" s="10">
        <v>1</v>
      </c>
      <c r="G16" s="10" t="s">
        <v>74</v>
      </c>
      <c r="H16" s="10" t="s">
        <v>18</v>
      </c>
      <c r="I16" s="10" t="s">
        <v>19</v>
      </c>
      <c r="J16" s="10"/>
      <c r="K16" s="10"/>
      <c r="L16" s="30"/>
      <c r="M16" s="10"/>
    </row>
    <row r="17" ht="34.5" customHeight="1" spans="1:13">
      <c r="A17" s="10" t="s">
        <v>13</v>
      </c>
      <c r="B17" s="10" t="s">
        <v>71</v>
      </c>
      <c r="C17" s="11" t="s">
        <v>75</v>
      </c>
      <c r="D17" s="15" t="s">
        <v>76</v>
      </c>
      <c r="E17" s="16"/>
      <c r="F17" s="10">
        <v>1</v>
      </c>
      <c r="G17" s="10" t="s">
        <v>77</v>
      </c>
      <c r="H17" s="10" t="s">
        <v>18</v>
      </c>
      <c r="I17" s="10" t="s">
        <v>19</v>
      </c>
      <c r="J17" s="10"/>
      <c r="K17" s="10"/>
      <c r="L17" s="30"/>
      <c r="M17" s="10"/>
    </row>
    <row r="18" ht="34.5" customHeight="1" spans="1:13">
      <c r="A18" s="10" t="s">
        <v>13</v>
      </c>
      <c r="B18" s="10" t="s">
        <v>78</v>
      </c>
      <c r="C18" s="11" t="s">
        <v>79</v>
      </c>
      <c r="D18" s="12" t="s">
        <v>80</v>
      </c>
      <c r="E18" s="12"/>
      <c r="F18" s="12">
        <v>1</v>
      </c>
      <c r="G18" s="12" t="s">
        <v>81</v>
      </c>
      <c r="H18" s="10" t="s">
        <v>18</v>
      </c>
      <c r="I18" s="10" t="s">
        <v>19</v>
      </c>
      <c r="J18" s="10"/>
      <c r="K18" s="10"/>
      <c r="L18" s="30" t="s">
        <v>82</v>
      </c>
      <c r="M18" s="10"/>
    </row>
    <row r="19" spans="1:13">
      <c r="A19" s="42" t="s">
        <v>83</v>
      </c>
      <c r="B19" s="17"/>
      <c r="C19" s="17"/>
      <c r="D19" s="17"/>
      <c r="E19" s="17"/>
      <c r="F19" s="18">
        <f>SUM(F4:F18)</f>
        <v>15</v>
      </c>
      <c r="G19" s="43" t="s">
        <v>84</v>
      </c>
      <c r="H19" s="19"/>
      <c r="I19" s="19"/>
      <c r="J19" s="19"/>
      <c r="K19" s="19"/>
      <c r="L19" s="30"/>
      <c r="M19" s="31"/>
    </row>
    <row r="20" ht="41.25" customHeight="1" spans="1:13">
      <c r="A20" s="20" t="s">
        <v>85</v>
      </c>
      <c r="B20" s="20" t="s">
        <v>86</v>
      </c>
      <c r="C20" s="21" t="s">
        <v>87</v>
      </c>
      <c r="D20" s="22" t="s">
        <v>88</v>
      </c>
      <c r="E20" s="23"/>
      <c r="F20" s="20">
        <v>4</v>
      </c>
      <c r="G20" s="20" t="s">
        <v>89</v>
      </c>
      <c r="H20" s="20" t="s">
        <v>90</v>
      </c>
      <c r="I20" s="33"/>
      <c r="J20" s="34" t="s">
        <v>91</v>
      </c>
      <c r="K20" s="10" t="s">
        <v>92</v>
      </c>
      <c r="L20" s="30"/>
      <c r="M20" s="31"/>
    </row>
    <row r="21" ht="67.5" customHeight="1" spans="1:13">
      <c r="A21" s="20" t="s">
        <v>85</v>
      </c>
      <c r="B21" s="20" t="s">
        <v>86</v>
      </c>
      <c r="C21" s="21" t="s">
        <v>93</v>
      </c>
      <c r="D21" s="22" t="s">
        <v>88</v>
      </c>
      <c r="E21" s="23"/>
      <c r="F21" s="20">
        <v>10</v>
      </c>
      <c r="G21" s="20" t="s">
        <v>94</v>
      </c>
      <c r="H21" s="20" t="s">
        <v>18</v>
      </c>
      <c r="I21" s="20" t="s">
        <v>19</v>
      </c>
      <c r="J21" s="20" t="s">
        <v>95</v>
      </c>
      <c r="K21" s="10" t="s">
        <v>96</v>
      </c>
      <c r="L21" s="30"/>
      <c r="M21" s="31"/>
    </row>
    <row r="22" ht="27.75" customHeight="1" spans="1:13">
      <c r="A22" s="20" t="s">
        <v>85</v>
      </c>
      <c r="B22" s="20" t="s">
        <v>86</v>
      </c>
      <c r="C22" s="21" t="s">
        <v>97</v>
      </c>
      <c r="D22" s="22" t="s">
        <v>88</v>
      </c>
      <c r="E22" s="23"/>
      <c r="F22" s="20">
        <v>9</v>
      </c>
      <c r="G22" s="20" t="s">
        <v>98</v>
      </c>
      <c r="H22" s="20" t="s">
        <v>18</v>
      </c>
      <c r="I22" s="20" t="s">
        <v>19</v>
      </c>
      <c r="J22" s="33"/>
      <c r="K22" s="10" t="s">
        <v>92</v>
      </c>
      <c r="L22" s="30"/>
      <c r="M22" s="31"/>
    </row>
    <row r="23" ht="27.75" customHeight="1" spans="1:13">
      <c r="A23" s="20" t="s">
        <v>85</v>
      </c>
      <c r="B23" s="20" t="s">
        <v>86</v>
      </c>
      <c r="C23" s="21" t="s">
        <v>99</v>
      </c>
      <c r="D23" s="22" t="s">
        <v>88</v>
      </c>
      <c r="E23" s="23"/>
      <c r="F23" s="20">
        <v>1</v>
      </c>
      <c r="G23" s="20" t="s">
        <v>100</v>
      </c>
      <c r="H23" s="20" t="s">
        <v>18</v>
      </c>
      <c r="I23" s="20" t="s">
        <v>19</v>
      </c>
      <c r="J23" s="33"/>
      <c r="K23" s="10" t="s">
        <v>92</v>
      </c>
      <c r="L23" s="30"/>
      <c r="M23" s="31"/>
    </row>
    <row r="24" ht="27.75" customHeight="1" spans="1:13">
      <c r="A24" s="20" t="s">
        <v>85</v>
      </c>
      <c r="B24" s="20" t="s">
        <v>86</v>
      </c>
      <c r="C24" s="21" t="s">
        <v>101</v>
      </c>
      <c r="D24" s="22" t="s">
        <v>88</v>
      </c>
      <c r="E24" s="23"/>
      <c r="F24" s="20">
        <v>1</v>
      </c>
      <c r="G24" s="20" t="s">
        <v>102</v>
      </c>
      <c r="H24" s="20" t="s">
        <v>18</v>
      </c>
      <c r="I24" s="20" t="s">
        <v>19</v>
      </c>
      <c r="J24" s="33"/>
      <c r="K24" s="10" t="s">
        <v>92</v>
      </c>
      <c r="L24" s="30"/>
      <c r="M24" s="31"/>
    </row>
    <row r="25" ht="27.75" customHeight="1" spans="1:13">
      <c r="A25" s="20" t="s">
        <v>85</v>
      </c>
      <c r="B25" s="20" t="s">
        <v>86</v>
      </c>
      <c r="C25" s="21" t="s">
        <v>103</v>
      </c>
      <c r="D25" s="22" t="s">
        <v>88</v>
      </c>
      <c r="E25" s="23"/>
      <c r="F25" s="20">
        <v>1</v>
      </c>
      <c r="G25" s="20" t="s">
        <v>104</v>
      </c>
      <c r="H25" s="20" t="s">
        <v>18</v>
      </c>
      <c r="I25" s="20" t="s">
        <v>19</v>
      </c>
      <c r="J25" s="33"/>
      <c r="K25" s="10" t="s">
        <v>92</v>
      </c>
      <c r="L25" s="30"/>
      <c r="M25" s="31"/>
    </row>
    <row r="26" ht="27.75" customHeight="1" spans="1:13">
      <c r="A26" s="20" t="s">
        <v>85</v>
      </c>
      <c r="B26" s="20" t="s">
        <v>86</v>
      </c>
      <c r="C26" s="21" t="s">
        <v>105</v>
      </c>
      <c r="D26" s="22" t="s">
        <v>88</v>
      </c>
      <c r="E26" s="23"/>
      <c r="F26" s="20">
        <v>1</v>
      </c>
      <c r="G26" s="20" t="s">
        <v>106</v>
      </c>
      <c r="H26" s="20" t="s">
        <v>18</v>
      </c>
      <c r="I26" s="20" t="s">
        <v>19</v>
      </c>
      <c r="J26" s="33"/>
      <c r="K26" s="10" t="s">
        <v>92</v>
      </c>
      <c r="L26" s="30"/>
      <c r="M26" s="31"/>
    </row>
    <row r="27" ht="30.75" customHeight="1" spans="1:13">
      <c r="A27" s="20" t="s">
        <v>85</v>
      </c>
      <c r="B27" s="20" t="s">
        <v>86</v>
      </c>
      <c r="C27" s="21" t="s">
        <v>107</v>
      </c>
      <c r="D27" s="22" t="s">
        <v>88</v>
      </c>
      <c r="E27" s="23"/>
      <c r="F27" s="20">
        <v>3</v>
      </c>
      <c r="G27" s="20" t="s">
        <v>108</v>
      </c>
      <c r="H27" s="20" t="s">
        <v>18</v>
      </c>
      <c r="I27" s="20" t="s">
        <v>19</v>
      </c>
      <c r="J27" s="20" t="s">
        <v>109</v>
      </c>
      <c r="K27" s="10" t="s">
        <v>92</v>
      </c>
      <c r="L27" s="30"/>
      <c r="M27" s="31"/>
    </row>
    <row r="28" ht="27.75" customHeight="1" spans="1:13">
      <c r="A28" s="20" t="s">
        <v>85</v>
      </c>
      <c r="B28" s="20" t="s">
        <v>86</v>
      </c>
      <c r="C28" s="21" t="s">
        <v>110</v>
      </c>
      <c r="D28" s="22" t="s">
        <v>111</v>
      </c>
      <c r="E28" s="23"/>
      <c r="F28" s="20">
        <v>1</v>
      </c>
      <c r="G28" s="20" t="s">
        <v>112</v>
      </c>
      <c r="H28" s="20" t="s">
        <v>18</v>
      </c>
      <c r="I28" s="20" t="s">
        <v>19</v>
      </c>
      <c r="J28" s="20" t="s">
        <v>113</v>
      </c>
      <c r="K28" s="10" t="s">
        <v>92</v>
      </c>
      <c r="L28" s="30"/>
      <c r="M28" s="31"/>
    </row>
    <row r="29" ht="27.75" customHeight="1" spans="1:13">
      <c r="A29" s="20" t="s">
        <v>85</v>
      </c>
      <c r="B29" s="20" t="s">
        <v>86</v>
      </c>
      <c r="C29" s="21" t="s">
        <v>114</v>
      </c>
      <c r="D29" s="22" t="s">
        <v>111</v>
      </c>
      <c r="E29" s="23"/>
      <c r="F29" s="20">
        <v>1</v>
      </c>
      <c r="G29" s="20" t="s">
        <v>115</v>
      </c>
      <c r="H29" s="20" t="s">
        <v>18</v>
      </c>
      <c r="I29" s="20" t="s">
        <v>19</v>
      </c>
      <c r="J29" s="20" t="s">
        <v>113</v>
      </c>
      <c r="K29" s="10" t="s">
        <v>92</v>
      </c>
      <c r="L29" s="30"/>
      <c r="M29" s="31"/>
    </row>
    <row r="30" ht="27.75" customHeight="1" spans="1:13">
      <c r="A30" s="20" t="s">
        <v>85</v>
      </c>
      <c r="B30" s="20" t="s">
        <v>86</v>
      </c>
      <c r="C30" s="21" t="s">
        <v>116</v>
      </c>
      <c r="D30" s="22" t="s">
        <v>111</v>
      </c>
      <c r="E30" s="23"/>
      <c r="F30" s="20">
        <v>1</v>
      </c>
      <c r="G30" s="20" t="s">
        <v>117</v>
      </c>
      <c r="H30" s="20" t="s">
        <v>18</v>
      </c>
      <c r="I30" s="20" t="s">
        <v>19</v>
      </c>
      <c r="J30" s="20"/>
      <c r="K30" s="10" t="s">
        <v>92</v>
      </c>
      <c r="L30" s="30"/>
      <c r="M30" s="31"/>
    </row>
    <row r="31" s="2" customFormat="1" ht="23.25" customHeight="1" spans="1:13">
      <c r="A31" s="10" t="s">
        <v>85</v>
      </c>
      <c r="B31" s="10" t="s">
        <v>118</v>
      </c>
      <c r="C31" s="11" t="s">
        <v>119</v>
      </c>
      <c r="D31" s="15" t="s">
        <v>120</v>
      </c>
      <c r="E31" s="16"/>
      <c r="F31" s="10">
        <v>1</v>
      </c>
      <c r="G31" s="10" t="s">
        <v>98</v>
      </c>
      <c r="H31" s="10" t="s">
        <v>18</v>
      </c>
      <c r="I31" s="10" t="s">
        <v>19</v>
      </c>
      <c r="J31" s="10"/>
      <c r="K31" s="35" t="s">
        <v>92</v>
      </c>
      <c r="L31" s="36"/>
      <c r="M31" s="37"/>
    </row>
    <row r="32" s="2" customFormat="1" ht="23.25" customHeight="1" spans="1:13">
      <c r="A32" s="10" t="s">
        <v>85</v>
      </c>
      <c r="B32" s="10" t="s">
        <v>118</v>
      </c>
      <c r="C32" s="11" t="s">
        <v>121</v>
      </c>
      <c r="D32" s="15" t="s">
        <v>120</v>
      </c>
      <c r="E32" s="16"/>
      <c r="F32" s="10">
        <v>1</v>
      </c>
      <c r="G32" s="10" t="s">
        <v>102</v>
      </c>
      <c r="H32" s="10" t="s">
        <v>18</v>
      </c>
      <c r="I32" s="10" t="s">
        <v>19</v>
      </c>
      <c r="J32" s="10"/>
      <c r="K32" s="35" t="s">
        <v>92</v>
      </c>
      <c r="L32" s="36"/>
      <c r="M32" s="37"/>
    </row>
    <row r="33" ht="23.25" customHeight="1" spans="1:14">
      <c r="A33" s="10" t="s">
        <v>85</v>
      </c>
      <c r="B33" s="10" t="s">
        <v>86</v>
      </c>
      <c r="C33" s="11" t="s">
        <v>122</v>
      </c>
      <c r="D33" s="10" t="s">
        <v>123</v>
      </c>
      <c r="E33" s="10"/>
      <c r="F33" s="10">
        <v>2</v>
      </c>
      <c r="G33" s="10" t="s">
        <v>98</v>
      </c>
      <c r="H33" s="10" t="s">
        <v>18</v>
      </c>
      <c r="I33" s="10" t="s">
        <v>19</v>
      </c>
      <c r="J33" s="10"/>
      <c r="K33" s="10" t="s">
        <v>92</v>
      </c>
      <c r="L33" s="38" t="s">
        <v>124</v>
      </c>
      <c r="M33" s="39"/>
      <c r="N33" s="39"/>
    </row>
    <row r="34" ht="23.25" customHeight="1" spans="1:14">
      <c r="A34" s="10" t="s">
        <v>85</v>
      </c>
      <c r="B34" s="10" t="s">
        <v>86</v>
      </c>
      <c r="C34" s="11" t="s">
        <v>125</v>
      </c>
      <c r="D34" s="10" t="s">
        <v>123</v>
      </c>
      <c r="E34" s="10"/>
      <c r="F34" s="10">
        <v>1</v>
      </c>
      <c r="G34" s="10" t="s">
        <v>126</v>
      </c>
      <c r="H34" s="10" t="s">
        <v>18</v>
      </c>
      <c r="I34" s="10" t="s">
        <v>19</v>
      </c>
      <c r="J34" s="10"/>
      <c r="K34" s="10" t="s">
        <v>92</v>
      </c>
      <c r="L34" s="38"/>
      <c r="M34" s="39"/>
      <c r="N34" s="39"/>
    </row>
    <row r="35" ht="23.25" customHeight="1" spans="1:14">
      <c r="A35" s="10" t="s">
        <v>85</v>
      </c>
      <c r="B35" s="10" t="s">
        <v>86</v>
      </c>
      <c r="C35" s="11" t="s">
        <v>127</v>
      </c>
      <c r="D35" s="10" t="s">
        <v>128</v>
      </c>
      <c r="E35" s="10"/>
      <c r="F35" s="10">
        <v>1</v>
      </c>
      <c r="G35" s="10" t="s">
        <v>129</v>
      </c>
      <c r="H35" s="10" t="s">
        <v>18</v>
      </c>
      <c r="I35" s="10" t="s">
        <v>19</v>
      </c>
      <c r="J35" s="10"/>
      <c r="K35" s="10"/>
      <c r="L35" s="38" t="s">
        <v>130</v>
      </c>
      <c r="M35" s="39"/>
      <c r="N35" s="39"/>
    </row>
    <row r="36" ht="23.25" customHeight="1" spans="1:14">
      <c r="A36" s="10" t="s">
        <v>85</v>
      </c>
      <c r="B36" s="10" t="s">
        <v>86</v>
      </c>
      <c r="C36" s="11" t="s">
        <v>131</v>
      </c>
      <c r="D36" s="10" t="s">
        <v>132</v>
      </c>
      <c r="E36" s="10"/>
      <c r="F36" s="10">
        <v>1</v>
      </c>
      <c r="G36" s="10" t="s">
        <v>98</v>
      </c>
      <c r="H36" s="10" t="s">
        <v>18</v>
      </c>
      <c r="I36" s="10" t="s">
        <v>19</v>
      </c>
      <c r="J36" s="10"/>
      <c r="K36" s="10"/>
      <c r="L36" s="38"/>
      <c r="M36" s="39"/>
      <c r="N36" s="39"/>
    </row>
    <row r="37" s="2" customFormat="1" spans="1:12">
      <c r="A37" s="44" t="s">
        <v>133</v>
      </c>
      <c r="B37" s="24"/>
      <c r="C37" s="24"/>
      <c r="D37" s="24"/>
      <c r="E37" s="24"/>
      <c r="F37" s="25">
        <f>SUM(F20:F36)</f>
        <v>40</v>
      </c>
      <c r="G37" s="45" t="s">
        <v>84</v>
      </c>
      <c r="H37" s="26"/>
      <c r="I37" s="26"/>
      <c r="J37" s="26"/>
      <c r="K37" s="26"/>
      <c r="L37" s="40"/>
    </row>
    <row r="38" s="2" customFormat="1" spans="1:12">
      <c r="A38" s="44" t="s">
        <v>134</v>
      </c>
      <c r="B38" s="24"/>
      <c r="C38" s="24"/>
      <c r="D38" s="24"/>
      <c r="E38" s="24"/>
      <c r="F38" s="25">
        <f>F37+F19</f>
        <v>55</v>
      </c>
      <c r="G38" s="45" t="s">
        <v>84</v>
      </c>
      <c r="H38" s="26"/>
      <c r="I38" s="26"/>
      <c r="J38" s="26"/>
      <c r="K38" s="26"/>
      <c r="L38" s="40"/>
    </row>
    <row r="39" spans="1:11">
      <c r="A39" s="27" t="s">
        <v>135</v>
      </c>
      <c r="B39" s="28"/>
      <c r="C39" s="28"/>
      <c r="D39" s="28"/>
      <c r="E39" s="28"/>
      <c r="F39" s="28"/>
      <c r="G39" s="28"/>
      <c r="H39" s="28"/>
      <c r="I39" s="28"/>
      <c r="J39" s="28"/>
      <c r="K39" s="41"/>
    </row>
  </sheetData>
  <autoFilter ref="H3:J39">
    <extLst/>
  </autoFilter>
  <mergeCells count="45">
    <mergeCell ref="A1:K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A19:E19"/>
    <mergeCell ref="G19:K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37:E37"/>
    <mergeCell ref="G37:K37"/>
    <mergeCell ref="A38:E38"/>
    <mergeCell ref="G38:K38"/>
    <mergeCell ref="A39:K39"/>
    <mergeCell ref="L33:L34"/>
    <mergeCell ref="L35:L36"/>
    <mergeCell ref="M4:M5"/>
    <mergeCell ref="M14:M15"/>
  </mergeCells>
  <printOptions horizontalCentered="1"/>
  <pageMargins left="0.47244094488189" right="0.511811023622047" top="0.551181102362205" bottom="0.590551181102362" header="0.31496062992126" footer="0.31496062992126"/>
  <pageSetup paperSize="9" scale="83" fitToHeight="0" orientation="landscape" blackAndWhite="1"/>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icy</dc:creator>
  <cp:lastModifiedBy>ぺ灬cc果冻ル</cp:lastModifiedBy>
  <dcterms:created xsi:type="dcterms:W3CDTF">2018-08-30T03:12:00Z</dcterms:created>
  <cp:lastPrinted>2020-04-21T01:04:00Z</cp:lastPrinted>
  <dcterms:modified xsi:type="dcterms:W3CDTF">2020-04-21T06:06:25Z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