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</sheets>
  <definedNames>
    <definedName name="_xlnm.Print_Area" localSheetId="0">Sheet1!$A$1:$K$42</definedName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H41" i="1"/>
  <c r="G41"/>
  <c r="F41"/>
  <c r="E41"/>
  <c r="D40"/>
  <c r="D39"/>
  <c r="D37"/>
  <c r="D36"/>
  <c r="D38"/>
  <c r="D35"/>
  <c r="D32"/>
  <c r="D31"/>
  <c r="D34"/>
  <c r="D30"/>
  <c r="D33"/>
  <c r="D29"/>
  <c r="D27"/>
  <c r="D28"/>
  <c r="D22"/>
  <c r="D26"/>
  <c r="D23"/>
  <c r="D25"/>
  <c r="D24"/>
  <c r="D20"/>
  <c r="D21"/>
  <c r="D19"/>
  <c r="D14"/>
  <c r="D18"/>
  <c r="D15"/>
  <c r="D17"/>
  <c r="D16"/>
  <c r="D12"/>
  <c r="D13"/>
  <c r="D10"/>
  <c r="D9"/>
  <c r="D8"/>
  <c r="D11"/>
  <c r="D5"/>
  <c r="D6"/>
  <c r="D7"/>
  <c r="D4"/>
  <c r="D41" l="1"/>
</calcChain>
</file>

<file path=xl/sharedStrings.xml><?xml version="1.0" encoding="utf-8"?>
<sst xmlns="http://schemas.openxmlformats.org/spreadsheetml/2006/main" count="190" uniqueCount="162">
  <si>
    <t>内蒙古农村信用社2020年辖内法人机构校园招聘岗位需求、咨询电话及监督电话汇总表</t>
  </si>
  <si>
    <t>地区</t>
  </si>
  <si>
    <t>序号</t>
  </si>
  <si>
    <t xml:space="preserve">    项目</t>
  </si>
  <si>
    <t>2020年应届高校毕业生校园招聘需求</t>
  </si>
  <si>
    <t>咨询电话</t>
  </si>
  <si>
    <t>监督电话</t>
  </si>
  <si>
    <t xml:space="preserve">
法人机构名称</t>
  </si>
  <si>
    <t>小计</t>
  </si>
  <si>
    <t>业务岗</t>
  </si>
  <si>
    <t>综合岗</t>
  </si>
  <si>
    <t>科技岗</t>
  </si>
  <si>
    <t>其他岗</t>
  </si>
  <si>
    <t>岗位特殊要求</t>
  </si>
  <si>
    <t>包头市</t>
  </si>
  <si>
    <t>包头农村商业银行</t>
  </si>
  <si>
    <t>0472-6202919</t>
  </si>
  <si>
    <t>0472-6182147</t>
  </si>
  <si>
    <t>固阳县农村信用合作联社</t>
  </si>
  <si>
    <t>要求文秘相关专业。</t>
  </si>
  <si>
    <t>0472-8128008</t>
  </si>
  <si>
    <t>0472-8128021</t>
  </si>
  <si>
    <t>户籍所在地要求为土右旗。</t>
  </si>
  <si>
    <t>0472-8882856</t>
  </si>
  <si>
    <t>0472-8882770</t>
  </si>
  <si>
    <t>0472-2163295</t>
  </si>
  <si>
    <t>0472-2165055</t>
  </si>
  <si>
    <t>呼伦贝尔市</t>
  </si>
  <si>
    <t>新巴尔虎左旗农村信用合作联社</t>
  </si>
  <si>
    <t>允许2020年全日制专科应届毕业生报考。</t>
  </si>
  <si>
    <t>0470-6601941</t>
  </si>
  <si>
    <t>0470-6607487</t>
  </si>
  <si>
    <t>根河市农村信用合作联社</t>
  </si>
  <si>
    <t>户籍所在地为根河市优先。</t>
  </si>
  <si>
    <t>0470-5230382</t>
  </si>
  <si>
    <t>0470-5220732</t>
  </si>
  <si>
    <t>额尔古纳市农村信用合作联社</t>
  </si>
  <si>
    <t>0470-6827697</t>
  </si>
  <si>
    <t>0470-6996071</t>
  </si>
  <si>
    <t>阿荣旗农村信用合作联社</t>
  </si>
  <si>
    <t>0470-4216608</t>
  </si>
  <si>
    <t>0470-4216261</t>
  </si>
  <si>
    <t>兴安盟</t>
  </si>
  <si>
    <t>科尔沁右翼前旗农村信用合作联社</t>
  </si>
  <si>
    <t>综合岗需文秘相关专业1人、法律相关专业1人。</t>
  </si>
  <si>
    <t>0482-8393621</t>
  </si>
  <si>
    <t>0482-8393632</t>
  </si>
  <si>
    <t>阿尔山农村商业银行</t>
  </si>
  <si>
    <t>0482-7124956</t>
  </si>
  <si>
    <t>0482-7123618</t>
  </si>
  <si>
    <t>通辽市</t>
  </si>
  <si>
    <t>开鲁县农村信用合作联社</t>
  </si>
  <si>
    <t>1.设计相关专业1人；
2.体育专业3人，要求擅长篮球、排球等。</t>
  </si>
  <si>
    <t>0475-6215419</t>
  </si>
  <si>
    <t>0475-6213165</t>
  </si>
  <si>
    <t>科尔沁左翼中旗农村信用社合作联社</t>
  </si>
  <si>
    <t>业务岗要求蒙汉兼通，综合岗要求文秘及人力资源相关专业。</t>
  </si>
  <si>
    <t>0475-3216417
15334932999</t>
  </si>
  <si>
    <t>0475-3215700</t>
  </si>
  <si>
    <t>霍林郭勒市农村信用合作社</t>
  </si>
  <si>
    <t>0475-2743905</t>
  </si>
  <si>
    <t>0475-2743909</t>
  </si>
  <si>
    <t>通辽奈曼农村合作银行</t>
  </si>
  <si>
    <t>户籍所在地为奈曼旗优先，综合岗要求文秘相关专业。</t>
  </si>
  <si>
    <t>0475-4215078</t>
  </si>
  <si>
    <t>0475-4213188</t>
  </si>
  <si>
    <t>通辽市科尔沁区农村信用合作联社</t>
  </si>
  <si>
    <t>04758226773</t>
  </si>
  <si>
    <t>04758227166</t>
  </si>
  <si>
    <t>扎鲁特旗农村信用合作联社</t>
  </si>
  <si>
    <t>0475-7227595</t>
  </si>
  <si>
    <t>0475-7222180</t>
  </si>
  <si>
    <t>赤峰市</t>
  </si>
  <si>
    <t>翁牛特旗农村信用合作联社</t>
  </si>
  <si>
    <t>蒙汉兼通10人（其中：业务岗6人，综合岗4人）</t>
  </si>
  <si>
    <t>0476-6360652
0476-6329077</t>
  </si>
  <si>
    <t>0476-6360572
0476-6360570</t>
  </si>
  <si>
    <t>赤峰市红山区农村信用合作联社</t>
  </si>
  <si>
    <t>其他岗专业要求：体育类、艺术类、摄影类、设计类、播音主持类、策划类、评估类等专业。</t>
  </si>
  <si>
    <t>0476-8357473</t>
  </si>
  <si>
    <t>0476-8283730</t>
  </si>
  <si>
    <t>锡林郭勒盟</t>
  </si>
  <si>
    <t>镶黄旗农村信用合作联社</t>
  </si>
  <si>
    <t>0479-6225092</t>
  </si>
  <si>
    <t>0479-6222140</t>
  </si>
  <si>
    <t>太仆寺农村商业银行</t>
  </si>
  <si>
    <t>户籍所在地要求为锡盟范围内，太仆寺旗户籍优先。</t>
  </si>
  <si>
    <t>0479-5750092</t>
  </si>
  <si>
    <t>0479-5750032</t>
  </si>
  <si>
    <t>苏尼特左旗农村信用合作联社</t>
  </si>
  <si>
    <t>1.允许2020年全日制专科应届毕业生报考；
2.综合岗法律相关专业优先；
3.业务岗将分配到基层信用社工作，地区较偏远；
4.户籍所在地为锡盟地区。</t>
  </si>
  <si>
    <t>多伦县农村信用合作联社</t>
  </si>
  <si>
    <t>户籍所在地为锡盟地区。</t>
  </si>
  <si>
    <t>0479-4528282</t>
  </si>
  <si>
    <t>0479-4822726</t>
  </si>
  <si>
    <t>锡林浩特农村合作银行</t>
  </si>
  <si>
    <t>1、户籍所在地为锡盟地区；2、业务岗要求蒙汉兼通；3、综合岗要求法律相关专业；4、其他岗要求音乐表演专业，有唱歌、乐器特长、蒙汉兼通者优先。</t>
  </si>
  <si>
    <t>0479-8110842</t>
  </si>
  <si>
    <t>0479-8115899</t>
  </si>
  <si>
    <t>乌兰察布市</t>
  </si>
  <si>
    <t>察右中旗农村信用合作联社</t>
  </si>
  <si>
    <t>1.户籍所在地要求为乌兰察布市范围内，察右中旗户籍优先；
2.其他岗要求蒙语授课类专业、体育类、播音主持类、音乐类相关专业5名。</t>
  </si>
  <si>
    <t>0474-5902109</t>
  </si>
  <si>
    <t>0474-5699454</t>
  </si>
  <si>
    <t>卓资县农村信用合作联社</t>
  </si>
  <si>
    <t>户籍所在地要求为乌兰察布市范围内，卓资县户籍优先。</t>
  </si>
  <si>
    <t>0474-4704769</t>
  </si>
  <si>
    <t>0474-4707279</t>
  </si>
  <si>
    <t>化德县农村信用合作联社</t>
  </si>
  <si>
    <t>户籍所在地为化德县的优先。</t>
  </si>
  <si>
    <t>0474-7904332转8050</t>
  </si>
  <si>
    <t>0474-7904332转8041</t>
  </si>
  <si>
    <t>鄂尔多斯市</t>
  </si>
  <si>
    <t>内蒙古鄂托克农村商业银行股份有限公司</t>
  </si>
  <si>
    <t>1.户籍所在地为鄂托克旗的优先；2.蒙汉兼通者优先。</t>
  </si>
  <si>
    <t>0477-6217107</t>
  </si>
  <si>
    <t>伊金霍洛农村商业银行</t>
  </si>
  <si>
    <t>1.蒙汉兼通优先；2.符合贫困建档立卡条件家庭的大学生优先。</t>
  </si>
  <si>
    <t>0477-8963857</t>
  </si>
  <si>
    <t>0477-8689784</t>
  </si>
  <si>
    <t>内蒙古鄂托克前旗农村商业银行股份有限公司</t>
  </si>
  <si>
    <t>1.户籍所在地为鄂托克前旗的优先；2.蒙汉兼通者优先；3.综合岗为文秘岗，要求文秘相关专业，有文艺特长者优先。</t>
  </si>
  <si>
    <t>0477-7623670</t>
  </si>
  <si>
    <t>0477-7621519
18504775925</t>
  </si>
  <si>
    <t>乌审旗农村信用合作联社</t>
  </si>
  <si>
    <t>业务岗蒙汉兼通者优先；其他岗要求体育类、艺术类相关专业。</t>
  </si>
  <si>
    <t>0477-7583018</t>
  </si>
  <si>
    <t>0477-7583028</t>
  </si>
  <si>
    <t>杭锦旗农村信用合作联社</t>
  </si>
  <si>
    <t>1.户籍所在地为杭锦旗及周边地区(鄂尔多斯市、巴彦淖尔市)；2.蒙汉兼通者优先。</t>
  </si>
  <si>
    <t>0477-6623409</t>
  </si>
  <si>
    <t>0477-6625666</t>
  </si>
  <si>
    <t>巴彦淖尔市</t>
  </si>
  <si>
    <t>河套农村商业银行</t>
  </si>
  <si>
    <t>0478-8915166</t>
  </si>
  <si>
    <t>0478-8521156</t>
  </si>
  <si>
    <t>陕坝农村商业银行</t>
  </si>
  <si>
    <t>1.综合岗中1名要求档案管理相关专业；
2.业务岗5名要求蒙汉兼通人员；
3.其他岗2名要求为运动训练（篮球方向）专业全日制本科毕业生。</t>
  </si>
  <si>
    <t>0478-6620236 15048800997</t>
  </si>
  <si>
    <t>内蒙古五原农村商业银行股份有限公司</t>
  </si>
  <si>
    <t>1.业务岗中的计算机类人员需具备软件开发、数据库开发及维护硬件实操能力；
2.应聘者户籍所在地需为巴彦淖尔市。</t>
  </si>
  <si>
    <t>0478-5211785
0478-5210377</t>
  </si>
  <si>
    <t>0478-5211094</t>
  </si>
  <si>
    <t>磴口县农村信用合作联社</t>
  </si>
  <si>
    <t>户籍所在地为巴彦淖尔市及磴口县优先。</t>
  </si>
  <si>
    <t>0478-4230346</t>
  </si>
  <si>
    <t>0478-4216968</t>
  </si>
  <si>
    <t>乌拉特后旗农村信用合作联社</t>
  </si>
  <si>
    <t>允许2020年全日制专科应届毕业生报考；要求蒙汉兼通，户籍所在地为乌拉特后旗的优先。</t>
  </si>
  <si>
    <t>0478-4665160</t>
  </si>
  <si>
    <t>0478-4665905</t>
  </si>
  <si>
    <t>阿拉善盟</t>
  </si>
  <si>
    <t>阿拉善右旗农村信用合作联社</t>
  </si>
  <si>
    <t>允许2020年全日制专科应届毕业生报考；户籍所在地为阿拉善盟地区，其中阿右旗的优先。</t>
  </si>
  <si>
    <t>0483-6022822</t>
  </si>
  <si>
    <t>0483-6026608</t>
  </si>
  <si>
    <t>合计</t>
  </si>
  <si>
    <t xml:space="preserve">   自治区联社咨询电话：0471-4345180、4393196                   自治区联社监督电话：0471-4366189、6237739。</t>
    <phoneticPr fontId="11" type="noConversion"/>
  </si>
  <si>
    <t>1.允许2020年全日制专科应届毕业生报考；
2.综合岗文秘相关专业优先；             
3.科技岗软件开发相关专业优先。</t>
    <phoneticPr fontId="11" type="noConversion"/>
  </si>
  <si>
    <t>1.要求蒙汉兼通；2.主要分配到偏远牧区基层信用社工作。</t>
    <phoneticPr fontId="11" type="noConversion"/>
  </si>
  <si>
    <t>土默特右旗农村商业银行</t>
    <phoneticPr fontId="11" type="noConversion"/>
  </si>
  <si>
    <t>包头市南郊联社股份有限公司</t>
    <phoneticPr fontId="1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</si>
</sst>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indexed="8"/>
      <name val="华文中宋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33020</xdr:rowOff>
    </xdr:from>
    <xdr:to>
      <xdr:col>2</xdr:col>
      <xdr:colOff>2118360</xdr:colOff>
      <xdr:row>2</xdr:row>
      <xdr:rowOff>525780</xdr:rowOff>
    </xdr:to>
    <xdr:cxnSp macro="">
      <xdr:nvCxnSpPr>
        <xdr:cNvPr id="2" name="直接连接符 1"/>
        <xdr:cNvCxnSpPr/>
      </xdr:nvCxnSpPr>
      <xdr:spPr>
        <a:xfrm>
          <a:off x="1134110" y="556895"/>
          <a:ext cx="2118360" cy="7797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view="pageBreakPreview" zoomScaleSheetLayoutView="100" workbookViewId="0">
      <pane xSplit="3" ySplit="3" topLeftCell="D40" activePane="bottomRight" state="frozen"/>
      <selection pane="topRight"/>
      <selection pane="bottomLeft"/>
      <selection pane="bottomRight" activeCell="Q51" sqref="Q51"/>
    </sheetView>
  </sheetViews>
  <sheetFormatPr defaultColWidth="9" defaultRowHeight="13.5"/>
  <cols>
    <col min="1" max="1" width="10.875" style="3" customWidth="1"/>
    <col min="2" max="2" width="5.625" style="4" customWidth="1"/>
    <col min="3" max="3" width="31.25" style="3" customWidth="1"/>
    <col min="4" max="4" width="6.75" style="4" customWidth="1"/>
    <col min="5" max="5" width="6.875" style="4" customWidth="1"/>
    <col min="6" max="8" width="6.75" style="4" customWidth="1"/>
    <col min="9" max="9" width="33.5" style="5" customWidth="1"/>
    <col min="10" max="11" width="13.375" style="3" customWidth="1"/>
    <col min="12" max="16384" width="9" style="4"/>
  </cols>
  <sheetData>
    <row r="1" spans="1:11" s="1" customFormat="1" ht="41.2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1" customFormat="1" ht="32.1" customHeight="1">
      <c r="A2" s="26" t="s">
        <v>1</v>
      </c>
      <c r="B2" s="26" t="s">
        <v>2</v>
      </c>
      <c r="C2" s="6" t="s">
        <v>3</v>
      </c>
      <c r="D2" s="22" t="s">
        <v>4</v>
      </c>
      <c r="E2" s="22"/>
      <c r="F2" s="22"/>
      <c r="G2" s="22"/>
      <c r="H2" s="22"/>
      <c r="I2" s="23"/>
      <c r="J2" s="22" t="s">
        <v>5</v>
      </c>
      <c r="K2" s="22" t="s">
        <v>6</v>
      </c>
    </row>
    <row r="3" spans="1:11" s="1" customFormat="1" ht="32.1" customHeight="1">
      <c r="A3" s="27"/>
      <c r="B3" s="27"/>
      <c r="C3" s="8" t="s">
        <v>7</v>
      </c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7" t="s">
        <v>13</v>
      </c>
      <c r="J3" s="22"/>
      <c r="K3" s="22"/>
    </row>
    <row r="4" spans="1:11" s="1" customFormat="1" ht="30" customHeight="1">
      <c r="A4" s="11" t="s">
        <v>14</v>
      </c>
      <c r="B4" s="11">
        <v>1</v>
      </c>
      <c r="C4" s="11" t="s">
        <v>15</v>
      </c>
      <c r="D4" s="12">
        <f>E4+F4+G4+H4</f>
        <v>30</v>
      </c>
      <c r="E4" s="12">
        <v>10</v>
      </c>
      <c r="F4" s="13">
        <v>10</v>
      </c>
      <c r="G4" s="13">
        <v>10</v>
      </c>
      <c r="H4" s="13">
        <v>0</v>
      </c>
      <c r="I4" s="16"/>
      <c r="J4" s="17" t="s">
        <v>16</v>
      </c>
      <c r="K4" s="11" t="s">
        <v>17</v>
      </c>
    </row>
    <row r="5" spans="1:11" s="1" customFormat="1" ht="30" customHeight="1">
      <c r="A5" s="11" t="s">
        <v>14</v>
      </c>
      <c r="B5" s="11">
        <v>2</v>
      </c>
      <c r="C5" s="11" t="s">
        <v>161</v>
      </c>
      <c r="D5" s="12">
        <f>E5+F5+G5+H5</f>
        <v>30</v>
      </c>
      <c r="E5" s="12">
        <v>15</v>
      </c>
      <c r="F5" s="13">
        <v>5</v>
      </c>
      <c r="G5" s="13">
        <v>0</v>
      </c>
      <c r="H5" s="13">
        <v>10</v>
      </c>
      <c r="I5" s="16"/>
      <c r="J5" s="11" t="s">
        <v>25</v>
      </c>
      <c r="K5" s="11" t="s">
        <v>26</v>
      </c>
    </row>
    <row r="6" spans="1:11" s="1" customFormat="1" ht="30" customHeight="1">
      <c r="A6" s="11" t="s">
        <v>14</v>
      </c>
      <c r="B6" s="11">
        <v>3</v>
      </c>
      <c r="C6" s="11" t="s">
        <v>160</v>
      </c>
      <c r="D6" s="12">
        <f>E6+F6+G6+H6</f>
        <v>7</v>
      </c>
      <c r="E6" s="12">
        <v>0</v>
      </c>
      <c r="F6" s="13">
        <v>7</v>
      </c>
      <c r="G6" s="13">
        <v>0</v>
      </c>
      <c r="H6" s="13">
        <v>0</v>
      </c>
      <c r="I6" s="16" t="s">
        <v>22</v>
      </c>
      <c r="J6" s="11" t="s">
        <v>23</v>
      </c>
      <c r="K6" s="11" t="s">
        <v>24</v>
      </c>
    </row>
    <row r="7" spans="1:11" s="1" customFormat="1" ht="30" customHeight="1">
      <c r="A7" s="11" t="s">
        <v>14</v>
      </c>
      <c r="B7" s="11">
        <v>4</v>
      </c>
      <c r="C7" s="11" t="s">
        <v>18</v>
      </c>
      <c r="D7" s="12">
        <f t="shared" ref="D7:D41" si="0">E7+F7+G7+H7</f>
        <v>1</v>
      </c>
      <c r="E7" s="12">
        <v>0</v>
      </c>
      <c r="F7" s="13">
        <v>1</v>
      </c>
      <c r="G7" s="13">
        <v>0</v>
      </c>
      <c r="H7" s="13">
        <v>0</v>
      </c>
      <c r="I7" s="16" t="s">
        <v>19</v>
      </c>
      <c r="J7" s="11" t="s">
        <v>20</v>
      </c>
      <c r="K7" s="11" t="s">
        <v>21</v>
      </c>
    </row>
    <row r="8" spans="1:11" s="1" customFormat="1" ht="30" customHeight="1">
      <c r="A8" s="11" t="s">
        <v>27</v>
      </c>
      <c r="B8" s="11">
        <v>5</v>
      </c>
      <c r="C8" s="11" t="s">
        <v>32</v>
      </c>
      <c r="D8" s="12">
        <f t="shared" si="0"/>
        <v>10</v>
      </c>
      <c r="E8" s="12">
        <v>7</v>
      </c>
      <c r="F8" s="13">
        <v>0</v>
      </c>
      <c r="G8" s="13">
        <v>3</v>
      </c>
      <c r="H8" s="13">
        <v>0</v>
      </c>
      <c r="I8" s="16" t="s">
        <v>33</v>
      </c>
      <c r="J8" s="11" t="s">
        <v>34</v>
      </c>
      <c r="K8" s="11" t="s">
        <v>35</v>
      </c>
    </row>
    <row r="9" spans="1:11" s="2" customFormat="1" ht="54" customHeight="1">
      <c r="A9" s="11" t="s">
        <v>27</v>
      </c>
      <c r="B9" s="11">
        <v>6</v>
      </c>
      <c r="C9" s="11" t="s">
        <v>36</v>
      </c>
      <c r="D9" s="12">
        <f t="shared" si="0"/>
        <v>4</v>
      </c>
      <c r="E9" s="12">
        <v>2</v>
      </c>
      <c r="F9" s="13">
        <v>1</v>
      </c>
      <c r="G9" s="13">
        <v>1</v>
      </c>
      <c r="H9" s="13">
        <v>0</v>
      </c>
      <c r="I9" s="16" t="s">
        <v>158</v>
      </c>
      <c r="J9" s="11" t="s">
        <v>37</v>
      </c>
      <c r="K9" s="11" t="s">
        <v>38</v>
      </c>
    </row>
    <row r="10" spans="1:11" s="1" customFormat="1" ht="30" customHeight="1">
      <c r="A10" s="11" t="s">
        <v>27</v>
      </c>
      <c r="B10" s="11">
        <v>7</v>
      </c>
      <c r="C10" s="11" t="s">
        <v>39</v>
      </c>
      <c r="D10" s="12">
        <f t="shared" si="0"/>
        <v>5</v>
      </c>
      <c r="E10" s="12">
        <v>4</v>
      </c>
      <c r="F10" s="13">
        <v>0</v>
      </c>
      <c r="G10" s="13">
        <v>1</v>
      </c>
      <c r="H10" s="13">
        <v>0</v>
      </c>
      <c r="I10" s="16"/>
      <c r="J10" s="11" t="s">
        <v>40</v>
      </c>
      <c r="K10" s="11" t="s">
        <v>41</v>
      </c>
    </row>
    <row r="11" spans="1:11" s="1" customFormat="1" ht="30" customHeight="1">
      <c r="A11" s="11" t="s">
        <v>27</v>
      </c>
      <c r="B11" s="11">
        <v>8</v>
      </c>
      <c r="C11" s="11" t="s">
        <v>28</v>
      </c>
      <c r="D11" s="12">
        <f>E11+F11+G11+H11</f>
        <v>2</v>
      </c>
      <c r="E11" s="12"/>
      <c r="F11" s="13">
        <v>1</v>
      </c>
      <c r="G11" s="13">
        <v>1</v>
      </c>
      <c r="H11" s="13"/>
      <c r="I11" s="16" t="s">
        <v>29</v>
      </c>
      <c r="J11" s="11" t="s">
        <v>30</v>
      </c>
      <c r="K11" s="11" t="s">
        <v>31</v>
      </c>
    </row>
    <row r="12" spans="1:11" s="1" customFormat="1" ht="30" customHeight="1">
      <c r="A12" s="11" t="s">
        <v>42</v>
      </c>
      <c r="B12" s="11">
        <v>9</v>
      </c>
      <c r="C12" s="11" t="s">
        <v>47</v>
      </c>
      <c r="D12" s="12">
        <f>E12+F12+G12+H12</f>
        <v>4</v>
      </c>
      <c r="E12" s="12">
        <v>4</v>
      </c>
      <c r="F12" s="13">
        <v>0</v>
      </c>
      <c r="G12" s="13">
        <v>0</v>
      </c>
      <c r="H12" s="13">
        <v>0</v>
      </c>
      <c r="I12" s="16" t="s">
        <v>29</v>
      </c>
      <c r="J12" s="11" t="s">
        <v>48</v>
      </c>
      <c r="K12" s="11" t="s">
        <v>49</v>
      </c>
    </row>
    <row r="13" spans="1:11" s="1" customFormat="1" ht="30" customHeight="1">
      <c r="A13" s="11" t="s">
        <v>42</v>
      </c>
      <c r="B13" s="11">
        <v>10</v>
      </c>
      <c r="C13" s="11" t="s">
        <v>43</v>
      </c>
      <c r="D13" s="12">
        <f t="shared" si="0"/>
        <v>3</v>
      </c>
      <c r="E13" s="12">
        <v>0</v>
      </c>
      <c r="F13" s="13">
        <v>2</v>
      </c>
      <c r="G13" s="13">
        <v>1</v>
      </c>
      <c r="H13" s="13">
        <v>0</v>
      </c>
      <c r="I13" s="16" t="s">
        <v>44</v>
      </c>
      <c r="J13" s="11" t="s">
        <v>45</v>
      </c>
      <c r="K13" s="11" t="s">
        <v>46</v>
      </c>
    </row>
    <row r="14" spans="1:11" s="1" customFormat="1" ht="30" customHeight="1">
      <c r="A14" s="11" t="s">
        <v>50</v>
      </c>
      <c r="B14" s="11">
        <v>11</v>
      </c>
      <c r="C14" s="11" t="s">
        <v>66</v>
      </c>
      <c r="D14" s="12">
        <f>E14+F14+G14+H14</f>
        <v>30</v>
      </c>
      <c r="E14" s="12">
        <v>10</v>
      </c>
      <c r="F14" s="13">
        <v>15</v>
      </c>
      <c r="G14" s="13">
        <v>5</v>
      </c>
      <c r="H14" s="13">
        <v>0</v>
      </c>
      <c r="I14" s="16"/>
      <c r="J14" s="20" t="s">
        <v>67</v>
      </c>
      <c r="K14" s="20" t="s">
        <v>68</v>
      </c>
    </row>
    <row r="15" spans="1:11" s="1" customFormat="1" ht="30" customHeight="1">
      <c r="A15" s="11" t="s">
        <v>50</v>
      </c>
      <c r="B15" s="11">
        <v>12</v>
      </c>
      <c r="C15" s="11" t="s">
        <v>59</v>
      </c>
      <c r="D15" s="12">
        <f>E15+F15+G15+H15</f>
        <v>2</v>
      </c>
      <c r="E15" s="12">
        <v>2</v>
      </c>
      <c r="F15" s="13">
        <v>0</v>
      </c>
      <c r="G15" s="13">
        <v>0</v>
      </c>
      <c r="H15" s="13">
        <v>0</v>
      </c>
      <c r="I15" s="16"/>
      <c r="J15" s="11" t="s">
        <v>60</v>
      </c>
      <c r="K15" s="11" t="s">
        <v>61</v>
      </c>
    </row>
    <row r="16" spans="1:11" s="1" customFormat="1" ht="30" customHeight="1">
      <c r="A16" s="11" t="s">
        <v>50</v>
      </c>
      <c r="B16" s="11">
        <v>13</v>
      </c>
      <c r="C16" s="11" t="s">
        <v>51</v>
      </c>
      <c r="D16" s="12">
        <f t="shared" si="0"/>
        <v>4</v>
      </c>
      <c r="E16" s="12">
        <v>0</v>
      </c>
      <c r="F16" s="13">
        <v>0</v>
      </c>
      <c r="G16" s="13">
        <v>0</v>
      </c>
      <c r="H16" s="13">
        <v>4</v>
      </c>
      <c r="I16" s="16" t="s">
        <v>52</v>
      </c>
      <c r="J16" s="11" t="s">
        <v>53</v>
      </c>
      <c r="K16" s="11" t="s">
        <v>54</v>
      </c>
    </row>
    <row r="17" spans="1:11" s="1" customFormat="1" ht="44.1" customHeight="1">
      <c r="A17" s="11" t="s">
        <v>50</v>
      </c>
      <c r="B17" s="11">
        <v>14</v>
      </c>
      <c r="C17" s="11" t="s">
        <v>55</v>
      </c>
      <c r="D17" s="12">
        <f t="shared" si="0"/>
        <v>18</v>
      </c>
      <c r="E17" s="12">
        <v>8</v>
      </c>
      <c r="F17" s="13">
        <v>6</v>
      </c>
      <c r="G17" s="13">
        <v>4</v>
      </c>
      <c r="H17" s="13">
        <v>0</v>
      </c>
      <c r="I17" s="16" t="s">
        <v>56</v>
      </c>
      <c r="J17" s="11" t="s">
        <v>57</v>
      </c>
      <c r="K17" s="11" t="s">
        <v>58</v>
      </c>
    </row>
    <row r="18" spans="1:11" s="1" customFormat="1" ht="33" customHeight="1">
      <c r="A18" s="11" t="s">
        <v>50</v>
      </c>
      <c r="B18" s="11">
        <v>15</v>
      </c>
      <c r="C18" s="11" t="s">
        <v>62</v>
      </c>
      <c r="D18" s="12">
        <f t="shared" si="0"/>
        <v>2</v>
      </c>
      <c r="E18" s="12">
        <v>1</v>
      </c>
      <c r="F18" s="13">
        <v>1</v>
      </c>
      <c r="G18" s="13">
        <v>0</v>
      </c>
      <c r="H18" s="13">
        <v>0</v>
      </c>
      <c r="I18" s="16" t="s">
        <v>63</v>
      </c>
      <c r="J18" s="11" t="s">
        <v>64</v>
      </c>
      <c r="K18" s="11" t="s">
        <v>65</v>
      </c>
    </row>
    <row r="19" spans="1:11" s="1" customFormat="1" ht="30" customHeight="1">
      <c r="A19" s="11" t="s">
        <v>50</v>
      </c>
      <c r="B19" s="11">
        <v>16</v>
      </c>
      <c r="C19" s="11" t="s">
        <v>69</v>
      </c>
      <c r="D19" s="12">
        <f t="shared" si="0"/>
        <v>5</v>
      </c>
      <c r="E19" s="12">
        <v>5</v>
      </c>
      <c r="F19" s="13">
        <v>0</v>
      </c>
      <c r="G19" s="13">
        <v>0</v>
      </c>
      <c r="H19" s="13">
        <v>0</v>
      </c>
      <c r="I19" s="16" t="s">
        <v>159</v>
      </c>
      <c r="J19" s="11" t="s">
        <v>70</v>
      </c>
      <c r="K19" s="11" t="s">
        <v>71</v>
      </c>
    </row>
    <row r="20" spans="1:11" s="1" customFormat="1" ht="39" customHeight="1">
      <c r="A20" s="11" t="s">
        <v>72</v>
      </c>
      <c r="B20" s="11">
        <v>17</v>
      </c>
      <c r="C20" s="11" t="s">
        <v>77</v>
      </c>
      <c r="D20" s="12">
        <f>E20+F20+G20+H20</f>
        <v>10</v>
      </c>
      <c r="E20" s="12">
        <v>3</v>
      </c>
      <c r="F20" s="13">
        <v>3</v>
      </c>
      <c r="G20" s="13">
        <v>2</v>
      </c>
      <c r="H20" s="13">
        <v>2</v>
      </c>
      <c r="I20" s="16" t="s">
        <v>78</v>
      </c>
      <c r="J20" s="11" t="s">
        <v>79</v>
      </c>
      <c r="K20" s="11" t="s">
        <v>80</v>
      </c>
    </row>
    <row r="21" spans="1:11" s="1" customFormat="1" ht="33.950000000000003" customHeight="1">
      <c r="A21" s="11" t="s">
        <v>72</v>
      </c>
      <c r="B21" s="11">
        <v>18</v>
      </c>
      <c r="C21" s="11" t="s">
        <v>73</v>
      </c>
      <c r="D21" s="12">
        <f t="shared" si="0"/>
        <v>12</v>
      </c>
      <c r="E21" s="12">
        <v>6</v>
      </c>
      <c r="F21" s="13">
        <v>5</v>
      </c>
      <c r="G21" s="13">
        <v>1</v>
      </c>
      <c r="H21" s="13">
        <v>0</v>
      </c>
      <c r="I21" s="16" t="s">
        <v>74</v>
      </c>
      <c r="J21" s="11" t="s">
        <v>75</v>
      </c>
      <c r="K21" s="11" t="s">
        <v>76</v>
      </c>
    </row>
    <row r="22" spans="1:11" s="1" customFormat="1" ht="57.95" customHeight="1">
      <c r="A22" s="11" t="s">
        <v>81</v>
      </c>
      <c r="B22" s="11">
        <v>19</v>
      </c>
      <c r="C22" s="11" t="s">
        <v>95</v>
      </c>
      <c r="D22" s="12">
        <f>E22+F22+G22+H22</f>
        <v>7</v>
      </c>
      <c r="E22" s="12">
        <v>1</v>
      </c>
      <c r="F22" s="13">
        <v>1</v>
      </c>
      <c r="G22" s="13">
        <v>3</v>
      </c>
      <c r="H22" s="13">
        <v>2</v>
      </c>
      <c r="I22" s="16" t="s">
        <v>96</v>
      </c>
      <c r="J22" s="11" t="s">
        <v>97</v>
      </c>
      <c r="K22" s="11" t="s">
        <v>98</v>
      </c>
    </row>
    <row r="23" spans="1:11" s="1" customFormat="1" ht="78" customHeight="1">
      <c r="A23" s="11" t="s">
        <v>81</v>
      </c>
      <c r="B23" s="11">
        <v>20</v>
      </c>
      <c r="C23" s="11" t="s">
        <v>89</v>
      </c>
      <c r="D23" s="12">
        <f>E23+F23+G23+H23</f>
        <v>5</v>
      </c>
      <c r="E23" s="12">
        <v>2</v>
      </c>
      <c r="F23" s="13">
        <v>2</v>
      </c>
      <c r="G23" s="13">
        <v>1</v>
      </c>
      <c r="H23" s="13">
        <v>0</v>
      </c>
      <c r="I23" s="16" t="s">
        <v>90</v>
      </c>
      <c r="J23" s="11">
        <v>13514799985</v>
      </c>
      <c r="K23" s="11">
        <v>15249539780</v>
      </c>
    </row>
    <row r="24" spans="1:11" s="1" customFormat="1" ht="30" customHeight="1">
      <c r="A24" s="11" t="s">
        <v>81</v>
      </c>
      <c r="B24" s="11">
        <v>21</v>
      </c>
      <c r="C24" s="11" t="s">
        <v>82</v>
      </c>
      <c r="D24" s="12">
        <f t="shared" si="0"/>
        <v>6</v>
      </c>
      <c r="E24" s="12">
        <v>0</v>
      </c>
      <c r="F24" s="13">
        <v>6</v>
      </c>
      <c r="G24" s="13">
        <v>0</v>
      </c>
      <c r="H24" s="13">
        <v>0</v>
      </c>
      <c r="I24" s="16"/>
      <c r="J24" s="11" t="s">
        <v>83</v>
      </c>
      <c r="K24" s="11" t="s">
        <v>84</v>
      </c>
    </row>
    <row r="25" spans="1:11" s="1" customFormat="1" ht="42" customHeight="1">
      <c r="A25" s="11" t="s">
        <v>81</v>
      </c>
      <c r="B25" s="11">
        <v>22</v>
      </c>
      <c r="C25" s="11" t="s">
        <v>85</v>
      </c>
      <c r="D25" s="12">
        <f t="shared" si="0"/>
        <v>5</v>
      </c>
      <c r="E25" s="12">
        <v>4</v>
      </c>
      <c r="F25" s="13">
        <v>0</v>
      </c>
      <c r="G25" s="13">
        <v>1</v>
      </c>
      <c r="H25" s="13">
        <v>0</v>
      </c>
      <c r="I25" s="16" t="s">
        <v>86</v>
      </c>
      <c r="J25" s="11" t="s">
        <v>87</v>
      </c>
      <c r="K25" s="11" t="s">
        <v>88</v>
      </c>
    </row>
    <row r="26" spans="1:11" s="1" customFormat="1" ht="30" customHeight="1">
      <c r="A26" s="11" t="s">
        <v>81</v>
      </c>
      <c r="B26" s="11">
        <v>23</v>
      </c>
      <c r="C26" s="11" t="s">
        <v>91</v>
      </c>
      <c r="D26" s="12">
        <f t="shared" si="0"/>
        <v>6</v>
      </c>
      <c r="E26" s="12">
        <v>6</v>
      </c>
      <c r="F26" s="13">
        <v>0</v>
      </c>
      <c r="G26" s="13">
        <v>0</v>
      </c>
      <c r="H26" s="13">
        <v>0</v>
      </c>
      <c r="I26" s="16" t="s">
        <v>92</v>
      </c>
      <c r="J26" s="11" t="s">
        <v>93</v>
      </c>
      <c r="K26" s="11" t="s">
        <v>94</v>
      </c>
    </row>
    <row r="27" spans="1:11" s="1" customFormat="1" ht="30" customHeight="1">
      <c r="A27" s="11" t="s">
        <v>99</v>
      </c>
      <c r="B27" s="11">
        <v>24</v>
      </c>
      <c r="C27" s="11" t="s">
        <v>104</v>
      </c>
      <c r="D27" s="12">
        <f>E27+F27+G27+H27</f>
        <v>10</v>
      </c>
      <c r="E27" s="12">
        <v>0</v>
      </c>
      <c r="F27" s="13">
        <v>10</v>
      </c>
      <c r="G27" s="13">
        <v>0</v>
      </c>
      <c r="H27" s="13">
        <v>0</v>
      </c>
      <c r="I27" s="16" t="s">
        <v>105</v>
      </c>
      <c r="J27" s="11" t="s">
        <v>106</v>
      </c>
      <c r="K27" s="11" t="s">
        <v>107</v>
      </c>
    </row>
    <row r="28" spans="1:11" s="1" customFormat="1" ht="62.1" customHeight="1">
      <c r="A28" s="11" t="s">
        <v>99</v>
      </c>
      <c r="B28" s="11">
        <v>25</v>
      </c>
      <c r="C28" s="11" t="s">
        <v>100</v>
      </c>
      <c r="D28" s="12">
        <f t="shared" si="0"/>
        <v>25</v>
      </c>
      <c r="E28" s="12">
        <v>5</v>
      </c>
      <c r="F28" s="13">
        <v>10</v>
      </c>
      <c r="G28" s="13">
        <v>5</v>
      </c>
      <c r="H28" s="13">
        <v>5</v>
      </c>
      <c r="I28" s="16" t="s">
        <v>101</v>
      </c>
      <c r="J28" s="11" t="s">
        <v>102</v>
      </c>
      <c r="K28" s="11" t="s">
        <v>103</v>
      </c>
    </row>
    <row r="29" spans="1:11" s="1" customFormat="1" ht="42.95" customHeight="1">
      <c r="A29" s="11" t="s">
        <v>99</v>
      </c>
      <c r="B29" s="11">
        <v>26</v>
      </c>
      <c r="C29" s="11" t="s">
        <v>108</v>
      </c>
      <c r="D29" s="12">
        <f t="shared" si="0"/>
        <v>5</v>
      </c>
      <c r="E29" s="12">
        <v>5</v>
      </c>
      <c r="F29" s="13">
        <v>0</v>
      </c>
      <c r="G29" s="13">
        <v>0</v>
      </c>
      <c r="H29" s="13">
        <v>0</v>
      </c>
      <c r="I29" s="16" t="s">
        <v>109</v>
      </c>
      <c r="J29" s="11" t="s">
        <v>110</v>
      </c>
      <c r="K29" s="11" t="s">
        <v>111</v>
      </c>
    </row>
    <row r="30" spans="1:11" s="1" customFormat="1" ht="38.1" customHeight="1">
      <c r="A30" s="11" t="s">
        <v>112</v>
      </c>
      <c r="B30" s="11">
        <v>27</v>
      </c>
      <c r="C30" s="11" t="s">
        <v>116</v>
      </c>
      <c r="D30" s="12">
        <f>E30+F30+G30+H30</f>
        <v>15</v>
      </c>
      <c r="E30" s="12">
        <v>15</v>
      </c>
      <c r="F30" s="13">
        <v>0</v>
      </c>
      <c r="G30" s="13">
        <v>0</v>
      </c>
      <c r="H30" s="13">
        <v>0</v>
      </c>
      <c r="I30" s="16" t="s">
        <v>117</v>
      </c>
      <c r="J30" s="11" t="s">
        <v>118</v>
      </c>
      <c r="K30" s="11" t="s">
        <v>119</v>
      </c>
    </row>
    <row r="31" spans="1:11" s="1" customFormat="1" ht="33.950000000000003" customHeight="1">
      <c r="A31" s="11" t="s">
        <v>112</v>
      </c>
      <c r="B31" s="11">
        <v>28</v>
      </c>
      <c r="C31" s="11" t="s">
        <v>124</v>
      </c>
      <c r="D31" s="12">
        <f>E31+F31+G31+H31</f>
        <v>6</v>
      </c>
      <c r="E31" s="12">
        <v>0</v>
      </c>
      <c r="F31" s="13">
        <v>4</v>
      </c>
      <c r="G31" s="13">
        <v>0</v>
      </c>
      <c r="H31" s="13">
        <v>2</v>
      </c>
      <c r="I31" s="16" t="s">
        <v>125</v>
      </c>
      <c r="J31" s="11" t="s">
        <v>126</v>
      </c>
      <c r="K31" s="11" t="s">
        <v>127</v>
      </c>
    </row>
    <row r="32" spans="1:11" s="1" customFormat="1" ht="41.1" customHeight="1">
      <c r="A32" s="11" t="s">
        <v>112</v>
      </c>
      <c r="B32" s="11">
        <v>29</v>
      </c>
      <c r="C32" s="11" t="s">
        <v>128</v>
      </c>
      <c r="D32" s="12">
        <f>E32+F32+G32+H32</f>
        <v>10</v>
      </c>
      <c r="E32" s="12">
        <v>5</v>
      </c>
      <c r="F32" s="13">
        <v>3</v>
      </c>
      <c r="G32" s="13">
        <v>2</v>
      </c>
      <c r="H32" s="13">
        <v>0</v>
      </c>
      <c r="I32" s="16" t="s">
        <v>129</v>
      </c>
      <c r="J32" s="11" t="s">
        <v>130</v>
      </c>
      <c r="K32" s="11" t="s">
        <v>131</v>
      </c>
    </row>
    <row r="33" spans="1:17" s="1" customFormat="1" ht="45" customHeight="1">
      <c r="A33" s="11" t="s">
        <v>112</v>
      </c>
      <c r="B33" s="11">
        <v>30</v>
      </c>
      <c r="C33" s="11" t="s">
        <v>113</v>
      </c>
      <c r="D33" s="12">
        <f t="shared" si="0"/>
        <v>10</v>
      </c>
      <c r="E33" s="12">
        <v>10</v>
      </c>
      <c r="F33" s="13">
        <v>0</v>
      </c>
      <c r="G33" s="13">
        <v>0</v>
      </c>
      <c r="H33" s="13">
        <v>0</v>
      </c>
      <c r="I33" s="16" t="s">
        <v>114</v>
      </c>
      <c r="J33" s="11">
        <v>13904774817</v>
      </c>
      <c r="K33" s="11" t="s">
        <v>115</v>
      </c>
    </row>
    <row r="34" spans="1:17" s="1" customFormat="1" ht="48" customHeight="1">
      <c r="A34" s="11" t="s">
        <v>112</v>
      </c>
      <c r="B34" s="11">
        <v>31</v>
      </c>
      <c r="C34" s="11" t="s">
        <v>120</v>
      </c>
      <c r="D34" s="12">
        <f t="shared" si="0"/>
        <v>5</v>
      </c>
      <c r="E34" s="12">
        <v>0</v>
      </c>
      <c r="F34" s="13">
        <v>2</v>
      </c>
      <c r="G34" s="13">
        <v>3</v>
      </c>
      <c r="H34" s="13">
        <v>0</v>
      </c>
      <c r="I34" s="16" t="s">
        <v>121</v>
      </c>
      <c r="J34" s="11" t="s">
        <v>122</v>
      </c>
      <c r="K34" s="11" t="s">
        <v>123</v>
      </c>
    </row>
    <row r="35" spans="1:17" s="1" customFormat="1" ht="30" customHeight="1">
      <c r="A35" s="11" t="s">
        <v>132</v>
      </c>
      <c r="B35" s="11">
        <v>32</v>
      </c>
      <c r="C35" s="11" t="s">
        <v>133</v>
      </c>
      <c r="D35" s="12">
        <f t="shared" si="0"/>
        <v>40</v>
      </c>
      <c r="E35" s="12">
        <v>0</v>
      </c>
      <c r="F35" s="13">
        <v>35</v>
      </c>
      <c r="G35" s="13">
        <v>5</v>
      </c>
      <c r="H35" s="13">
        <v>0</v>
      </c>
      <c r="I35" s="16"/>
      <c r="J35" s="11" t="s">
        <v>134</v>
      </c>
      <c r="K35" s="11" t="s">
        <v>135</v>
      </c>
    </row>
    <row r="36" spans="1:17" s="1" customFormat="1" ht="51.95" customHeight="1">
      <c r="A36" s="11" t="s">
        <v>132</v>
      </c>
      <c r="B36" s="11">
        <v>33</v>
      </c>
      <c r="C36" s="11" t="s">
        <v>139</v>
      </c>
      <c r="D36" s="12">
        <f>E36+F36+G36+H36</f>
        <v>23</v>
      </c>
      <c r="E36" s="12">
        <v>23</v>
      </c>
      <c r="F36" s="13">
        <v>0</v>
      </c>
      <c r="G36" s="13">
        <v>0</v>
      </c>
      <c r="H36" s="13">
        <v>0</v>
      </c>
      <c r="I36" s="16" t="s">
        <v>140</v>
      </c>
      <c r="J36" s="11" t="s">
        <v>141</v>
      </c>
      <c r="K36" s="11" t="s">
        <v>142</v>
      </c>
    </row>
    <row r="37" spans="1:17" s="1" customFormat="1" ht="30" customHeight="1">
      <c r="A37" s="11" t="s">
        <v>132</v>
      </c>
      <c r="B37" s="11">
        <v>34</v>
      </c>
      <c r="C37" s="11" t="s">
        <v>143</v>
      </c>
      <c r="D37" s="12">
        <f>E37+F37+G37+H37</f>
        <v>4</v>
      </c>
      <c r="E37" s="12">
        <v>2</v>
      </c>
      <c r="F37" s="13">
        <v>2</v>
      </c>
      <c r="G37" s="13">
        <v>0</v>
      </c>
      <c r="H37" s="13">
        <v>0</v>
      </c>
      <c r="I37" s="16" t="s">
        <v>144</v>
      </c>
      <c r="J37" s="11" t="s">
        <v>145</v>
      </c>
      <c r="K37" s="11" t="s">
        <v>146</v>
      </c>
    </row>
    <row r="38" spans="1:17" s="1" customFormat="1" ht="54.95" customHeight="1">
      <c r="A38" s="11" t="s">
        <v>132</v>
      </c>
      <c r="B38" s="11">
        <v>35</v>
      </c>
      <c r="C38" s="11" t="s">
        <v>136</v>
      </c>
      <c r="D38" s="12">
        <f t="shared" si="0"/>
        <v>25</v>
      </c>
      <c r="E38" s="12">
        <v>13</v>
      </c>
      <c r="F38" s="13">
        <v>5</v>
      </c>
      <c r="G38" s="13">
        <v>5</v>
      </c>
      <c r="H38" s="13">
        <v>2</v>
      </c>
      <c r="I38" s="16" t="s">
        <v>137</v>
      </c>
      <c r="J38" s="11" t="s">
        <v>138</v>
      </c>
      <c r="K38" s="11">
        <v>18204789939</v>
      </c>
      <c r="Q38" s="19"/>
    </row>
    <row r="39" spans="1:17" s="1" customFormat="1" ht="36.950000000000003" customHeight="1">
      <c r="A39" s="11" t="s">
        <v>132</v>
      </c>
      <c r="B39" s="11">
        <v>36</v>
      </c>
      <c r="C39" s="11" t="s">
        <v>147</v>
      </c>
      <c r="D39" s="12">
        <f t="shared" si="0"/>
        <v>7</v>
      </c>
      <c r="E39" s="12">
        <v>5</v>
      </c>
      <c r="F39" s="13">
        <v>2</v>
      </c>
      <c r="G39" s="13">
        <v>0</v>
      </c>
      <c r="H39" s="13">
        <v>0</v>
      </c>
      <c r="I39" s="16" t="s">
        <v>148</v>
      </c>
      <c r="J39" s="11" t="s">
        <v>149</v>
      </c>
      <c r="K39" s="11" t="s">
        <v>150</v>
      </c>
    </row>
    <row r="40" spans="1:17" s="1" customFormat="1" ht="41.1" customHeight="1">
      <c r="A40" s="11" t="s">
        <v>151</v>
      </c>
      <c r="B40" s="11">
        <v>37</v>
      </c>
      <c r="C40" s="11" t="s">
        <v>152</v>
      </c>
      <c r="D40" s="12">
        <f t="shared" si="0"/>
        <v>3</v>
      </c>
      <c r="E40" s="12">
        <v>3</v>
      </c>
      <c r="F40" s="13">
        <v>0</v>
      </c>
      <c r="G40" s="13">
        <v>0</v>
      </c>
      <c r="H40" s="13">
        <v>0</v>
      </c>
      <c r="I40" s="16" t="s">
        <v>153</v>
      </c>
      <c r="J40" s="17" t="s">
        <v>154</v>
      </c>
      <c r="K40" s="11" t="s">
        <v>155</v>
      </c>
    </row>
    <row r="41" spans="1:17" ht="30" customHeight="1">
      <c r="A41" s="24" t="s">
        <v>156</v>
      </c>
      <c r="B41" s="24"/>
      <c r="C41" s="24"/>
      <c r="D41" s="12">
        <f t="shared" si="0"/>
        <v>396</v>
      </c>
      <c r="E41" s="15">
        <f>SUM(E4:E40)</f>
        <v>176</v>
      </c>
      <c r="F41" s="15">
        <f>SUM(F4:F40)</f>
        <v>139</v>
      </c>
      <c r="G41" s="15">
        <f>SUM(G4:G40)</f>
        <v>54</v>
      </c>
      <c r="H41" s="15">
        <f>SUM(H4:H40)</f>
        <v>27</v>
      </c>
      <c r="I41" s="18"/>
      <c r="J41" s="14"/>
      <c r="K41" s="14"/>
    </row>
    <row r="42" spans="1:17" ht="39" customHeight="1">
      <c r="A42" s="25" t="s">
        <v>157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</row>
  </sheetData>
  <mergeCells count="8">
    <mergeCell ref="A1:K1"/>
    <mergeCell ref="D2:I2"/>
    <mergeCell ref="A41:C41"/>
    <mergeCell ref="A42:K42"/>
    <mergeCell ref="A2:A3"/>
    <mergeCell ref="B2:B3"/>
    <mergeCell ref="J2:J3"/>
    <mergeCell ref="K2:K3"/>
  </mergeCells>
  <phoneticPr fontId="11" type="noConversion"/>
  <printOptions horizontalCentered="1"/>
  <pageMargins left="0.23611111111111099" right="0.156944444444444" top="0.35416666666666702" bottom="0.66874999999999996" header="0.23611111111111099" footer="0.35416666666666702"/>
  <pageSetup paperSize="9" orientation="landscape" r:id="rId1"/>
  <headerFooter>
    <oddFooter>&amp;C第 &amp;P 页</oddFooter>
  </headerFooter>
  <rowBreaks count="3" manualBreakCount="3">
    <brk id="15" max="10" man="1"/>
    <brk id="24" max="10" man="1"/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王睿</dc:creator>
  <cp:lastModifiedBy>内蒙古自治区农村信用社联合社</cp:lastModifiedBy>
  <dcterms:created xsi:type="dcterms:W3CDTF">2020-04-27T01:39:00Z</dcterms:created>
  <dcterms:modified xsi:type="dcterms:W3CDTF">2020-07-14T08:29:45Z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</Properties>
</file>