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465"/>
  </bookViews>
  <sheets>
    <sheet name="方案一" sheetId="5" r:id="rId1"/>
    <sheet name="Sheet2" sheetId="2" r:id="rId2"/>
    <sheet name="Sheet3" sheetId="3" r:id="rId3"/>
    <sheet name="Sheet4" sheetId="4" r:id="rId4"/>
  </sheets>
  <definedNames>
    <definedName name="_xlnm.Print_Titles" localSheetId="0">方案一!$2:$2</definedName>
  </definedNames>
  <calcPr calcId="125725"/>
</workbook>
</file>

<file path=xl/calcChain.xml><?xml version="1.0" encoding="utf-8"?>
<calcChain xmlns="http://schemas.openxmlformats.org/spreadsheetml/2006/main">
  <c r="G10" i="4"/>
  <c r="D10" i="5"/>
</calcChain>
</file>

<file path=xl/sharedStrings.xml><?xml version="1.0" encoding="utf-8"?>
<sst xmlns="http://schemas.openxmlformats.org/spreadsheetml/2006/main" count="142" uniqueCount="68">
  <si>
    <t>用人单位</t>
  </si>
  <si>
    <t>岗位</t>
  </si>
  <si>
    <t>岗位类别</t>
  </si>
  <si>
    <t>人数</t>
  </si>
  <si>
    <t>学历</t>
  </si>
  <si>
    <t>专业</t>
  </si>
  <si>
    <t>职称资格</t>
  </si>
  <si>
    <t>政治
面貌</t>
  </si>
  <si>
    <t>年龄</t>
  </si>
  <si>
    <t>其它要求（工作经历等）</t>
  </si>
  <si>
    <t>增员类型</t>
  </si>
  <si>
    <t>备注</t>
  </si>
  <si>
    <t>温州市国有资本投资运营有限公司（本级）</t>
  </si>
  <si>
    <t>办公室副主任</t>
  </si>
  <si>
    <t>管理技术岗位</t>
  </si>
  <si>
    <t>本科及以上学历</t>
  </si>
  <si>
    <t>不限</t>
  </si>
  <si>
    <t>中共 党员</t>
  </si>
  <si>
    <t>文字功底扎实，具有3年以上文秘等相关从业经历，并有相当职级1年以上，或下一职级正职3年以上，或下一职级正副职合计5年以上的任职资格经历。</t>
  </si>
  <si>
    <t>管理技术岗位（职员）</t>
  </si>
  <si>
    <t>财务管理</t>
  </si>
  <si>
    <t>全日制本科及以上学历</t>
  </si>
  <si>
    <t>会计学、财务管理、审计学</t>
  </si>
  <si>
    <t>具有注册会计师资格或中级会计师及以上职称</t>
  </si>
  <si>
    <t>具有全日制研究生学历或会计师事务所工作经历者优先。</t>
  </si>
  <si>
    <t>温州开发投资有限公司</t>
  </si>
  <si>
    <t>办公室  文秘</t>
  </si>
  <si>
    <t>具有2年以上宣传、文秘等相关工经历（具有全日制研究生学历可放宽工作年限要求）</t>
  </si>
  <si>
    <t>温州市财务开发有限公司</t>
  </si>
  <si>
    <t>具有全日制研究生学历、中级会计师及以上职称、注册会计师资格、会计师事务所工作经历等其中之一条件资格者优先。</t>
  </si>
  <si>
    <t>副总经理</t>
  </si>
  <si>
    <t>中共党员优先</t>
  </si>
  <si>
    <t>具有3年以上金融、投资等相关从业经历，并有相当职级1年以上，或下一职级正职3年以上，或下一职级正副职合计5年以上的任职资格经历。</t>
  </si>
  <si>
    <t>投资管理</t>
  </si>
  <si>
    <t>经济学门类（02）、法学类（0301）、会计学、财务管理、审计学</t>
  </si>
  <si>
    <t>具有2年以上投资管理相关工作经历，全日制研究生学历或有金融投资、风险控制等相关工作经验优先。</t>
  </si>
  <si>
    <t>其它类型</t>
  </si>
  <si>
    <t>温州国投建设有限公司</t>
  </si>
  <si>
    <t>经济学门类（02）、会计学、财务管理、审计学</t>
  </si>
  <si>
    <t>具有全日制研究生学历或有投资相关工作经验优先。</t>
  </si>
  <si>
    <t>一般岗位人员（工人）</t>
  </si>
  <si>
    <t>合计</t>
  </si>
  <si>
    <t>增岗增员</t>
  </si>
  <si>
    <t>填报人：                          审核人：                         联系电话  ：</t>
  </si>
  <si>
    <t>1.关于“专业要求”的说明：本科专业参照教育部《普通高等学校本科专业目录（2020年）》的划分，按“学科门类”、“专业类”和“专业”三个层次分别表述，所涵盖的专业范围各不相同。按“学科门类”表述的，如“经济学门类（02）专业”，表示该学科门类下设的所有专业均可报考；按“专业类”表述的，如“计算机类（0809）专业”，表示该专业类下设的所有专业均可报考；按具体“专业”表述的，表示仅限所列专业报考；研究生专业参考《学位授予和人才培养学科目录（2018年》，按“门类”、“一级学科”分别表述，如“经济学门类（02）”专业，表示该学科下设的所有专业均可报考。 
2. 关于任职经历“职级”的说明：如因任职单位为民营、外资或混合所有制等企业，不能确认职级的，则按招聘单位企业规模相应职务（职级）予以比照进行。企业规模参照国家统计局最新发布的《统计上大中小微型企业划分办法》划分。</t>
  </si>
  <si>
    <t>2020年度用人需求计划表</t>
  </si>
  <si>
    <t>数量</t>
  </si>
  <si>
    <t>公司本级</t>
  </si>
  <si>
    <t>文字功能扎实，具有3年以上宣传、文秘、党建等相关从业经历，并有1年以上相当职级或2年以上的下一职级任职资格
（全日制硕士研究生等条件优秀者可适当放宽专业、工作年限、任职条件要求）。</t>
  </si>
  <si>
    <t>财会类</t>
  </si>
  <si>
    <t>具有中级及以上会计师职称或注册会计师</t>
  </si>
  <si>
    <t>具有3年以上相关从业经历。</t>
  </si>
  <si>
    <t>投资运营管理</t>
  </si>
  <si>
    <t>经济类、金融类</t>
  </si>
  <si>
    <t>具有3年以上金融、投资等相关从业经历，并有1年以上相当职级或2年以上的下一职级任职资格。
（全日制硕士研究生等条件优秀者可适当放宽专业、工作年限、任职条件要求）。</t>
  </si>
  <si>
    <t>风险管理</t>
  </si>
  <si>
    <t>全日制硕士研究生</t>
  </si>
  <si>
    <t>经济类、金融类、财会类、法律类</t>
  </si>
  <si>
    <t>无</t>
  </si>
  <si>
    <t>具有投资、风险控制等相关工作经验优先。</t>
  </si>
  <si>
    <t>经济类、金融类、财会类</t>
  </si>
  <si>
    <t>具有投资等相关工作经验优先。</t>
  </si>
  <si>
    <t>备注：根据市委市政府相关精神，增员、补员需符合“减员增人”要求（新成立公司除外）。</t>
  </si>
  <si>
    <t>填报人：                                 联系电话  ：</t>
  </si>
  <si>
    <t>审核人：</t>
  </si>
  <si>
    <t>35周岁以下
（1985年7月31日以后出生）</t>
  </si>
  <si>
    <t>45周岁以下
（1975年7月31日以后出生）</t>
    <phoneticPr fontId="12" type="noConversion"/>
  </si>
  <si>
    <t>温州市国有资本投资运营有限公司公开招聘工作人员岗位一览表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</si>
</sst>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4"/>
      <name val="楷体_GB2312"/>
      <charset val="134"/>
    </font>
    <font>
      <sz val="12"/>
      <name val="楷体_GB2312"/>
      <charset val="134"/>
    </font>
    <font>
      <sz val="16"/>
      <name val="楷体_GB2312"/>
      <charset val="134"/>
    </font>
    <font>
      <b/>
      <sz val="20"/>
      <name val="楷体_GB2312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楷体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130" zoomScaleNormal="130" workbookViewId="0">
      <selection activeCell="I3" sqref="I3"/>
    </sheetView>
  </sheetViews>
  <sheetFormatPr defaultColWidth="19.125" defaultRowHeight="20.25"/>
  <cols>
    <col min="1" max="1" width="13.75" style="2" customWidth="1"/>
    <col min="2" max="2" width="9.25" style="2" customWidth="1"/>
    <col min="3" max="3" width="6.25" style="2" customWidth="1"/>
    <col min="4" max="4" width="3.75" style="2" customWidth="1"/>
    <col min="5" max="5" width="9.5" style="2" customWidth="1"/>
    <col min="6" max="6" width="13.625" style="2" customWidth="1"/>
    <col min="7" max="7" width="10.375" style="2" customWidth="1"/>
    <col min="8" max="8" width="6.5" style="2" customWidth="1"/>
    <col min="9" max="9" width="14.375" style="2" customWidth="1"/>
    <col min="10" max="10" width="34" style="2" customWidth="1"/>
    <col min="11" max="11" width="9" style="2" hidden="1" customWidth="1"/>
    <col min="12" max="12" width="15.375" style="2" hidden="1" customWidth="1"/>
    <col min="13" max="13" width="7.375" style="2" hidden="1" customWidth="1"/>
    <col min="14" max="14" width="19.125" style="3" hidden="1" customWidth="1"/>
    <col min="15" max="16384" width="19.125" style="2"/>
  </cols>
  <sheetData>
    <row r="1" spans="1:14" ht="35.25" customHeight="1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30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5" t="s">
        <v>10</v>
      </c>
      <c r="L2" s="5" t="s">
        <v>2</v>
      </c>
      <c r="M2" s="5" t="s">
        <v>11</v>
      </c>
    </row>
    <row r="3" spans="1:14" ht="54" customHeight="1">
      <c r="A3" s="10" t="s">
        <v>12</v>
      </c>
      <c r="B3" s="10" t="s">
        <v>13</v>
      </c>
      <c r="C3" s="10" t="s">
        <v>14</v>
      </c>
      <c r="D3" s="12">
        <v>1</v>
      </c>
      <c r="E3" s="15" t="s">
        <v>15</v>
      </c>
      <c r="F3" s="10" t="s">
        <v>16</v>
      </c>
      <c r="G3" s="10"/>
      <c r="H3" s="10" t="s">
        <v>17</v>
      </c>
      <c r="I3" s="10" t="s">
        <v>66</v>
      </c>
      <c r="J3" s="18" t="s">
        <v>18</v>
      </c>
      <c r="K3" s="8"/>
      <c r="L3" s="9" t="s">
        <v>19</v>
      </c>
      <c r="M3" s="12"/>
    </row>
    <row r="4" spans="1:14" ht="51" customHeight="1">
      <c r="A4" s="10" t="s">
        <v>12</v>
      </c>
      <c r="B4" s="15" t="s">
        <v>20</v>
      </c>
      <c r="C4" s="10" t="s">
        <v>14</v>
      </c>
      <c r="D4" s="12">
        <v>1</v>
      </c>
      <c r="E4" s="15" t="s">
        <v>21</v>
      </c>
      <c r="F4" s="10" t="s">
        <v>22</v>
      </c>
      <c r="G4" s="10" t="s">
        <v>23</v>
      </c>
      <c r="H4" s="10"/>
      <c r="I4" s="10" t="s">
        <v>65</v>
      </c>
      <c r="J4" s="18" t="s">
        <v>24</v>
      </c>
      <c r="K4" s="8"/>
      <c r="L4" s="9" t="s">
        <v>19</v>
      </c>
      <c r="M4" s="12"/>
    </row>
    <row r="5" spans="1:14" ht="36" customHeight="1">
      <c r="A5" s="10" t="s">
        <v>25</v>
      </c>
      <c r="B5" s="10" t="s">
        <v>26</v>
      </c>
      <c r="C5" s="10" t="s">
        <v>14</v>
      </c>
      <c r="D5" s="12">
        <v>1</v>
      </c>
      <c r="E5" s="16" t="s">
        <v>21</v>
      </c>
      <c r="F5" s="10" t="s">
        <v>16</v>
      </c>
      <c r="G5" s="10"/>
      <c r="H5" s="10"/>
      <c r="I5" s="10" t="s">
        <v>65</v>
      </c>
      <c r="J5" s="18" t="s">
        <v>27</v>
      </c>
      <c r="K5" s="6"/>
      <c r="L5" s="9" t="s">
        <v>19</v>
      </c>
      <c r="M5" s="10"/>
      <c r="N5" s="13" t="s">
        <v>19</v>
      </c>
    </row>
    <row r="6" spans="1:14" ht="48.95" customHeight="1">
      <c r="A6" s="10" t="s">
        <v>28</v>
      </c>
      <c r="B6" s="15" t="s">
        <v>20</v>
      </c>
      <c r="C6" s="10" t="s">
        <v>14</v>
      </c>
      <c r="D6" s="12">
        <v>1</v>
      </c>
      <c r="E6" s="15" t="s">
        <v>21</v>
      </c>
      <c r="F6" s="10" t="s">
        <v>22</v>
      </c>
      <c r="G6" s="10"/>
      <c r="H6" s="10"/>
      <c r="I6" s="10" t="s">
        <v>65</v>
      </c>
      <c r="J6" s="18" t="s">
        <v>29</v>
      </c>
      <c r="K6" s="6"/>
      <c r="L6" s="9" t="s">
        <v>19</v>
      </c>
      <c r="M6" s="10"/>
      <c r="N6" s="13"/>
    </row>
    <row r="7" spans="1:14" ht="53.1" customHeight="1">
      <c r="A7" s="10" t="s">
        <v>28</v>
      </c>
      <c r="B7" s="10" t="s">
        <v>30</v>
      </c>
      <c r="C7" s="10" t="s">
        <v>14</v>
      </c>
      <c r="D7" s="12">
        <v>1</v>
      </c>
      <c r="E7" s="15" t="s">
        <v>15</v>
      </c>
      <c r="F7" s="10" t="s">
        <v>16</v>
      </c>
      <c r="G7" s="10"/>
      <c r="H7" s="10" t="s">
        <v>31</v>
      </c>
      <c r="I7" s="10" t="s">
        <v>66</v>
      </c>
      <c r="J7" s="18" t="s">
        <v>32</v>
      </c>
      <c r="K7" s="6"/>
      <c r="L7" s="9" t="s">
        <v>19</v>
      </c>
      <c r="M7" s="10"/>
      <c r="N7" s="13"/>
    </row>
    <row r="8" spans="1:14" ht="63.95" customHeight="1">
      <c r="A8" s="10" t="s">
        <v>28</v>
      </c>
      <c r="B8" s="10" t="s">
        <v>33</v>
      </c>
      <c r="C8" s="10" t="s">
        <v>14</v>
      </c>
      <c r="D8" s="12">
        <v>1</v>
      </c>
      <c r="E8" s="15" t="s">
        <v>21</v>
      </c>
      <c r="F8" s="10" t="s">
        <v>34</v>
      </c>
      <c r="G8" s="10"/>
      <c r="H8" s="10"/>
      <c r="I8" s="10" t="s">
        <v>65</v>
      </c>
      <c r="J8" s="18" t="s">
        <v>35</v>
      </c>
      <c r="K8" s="9" t="s">
        <v>36</v>
      </c>
      <c r="L8" s="9" t="s">
        <v>19</v>
      </c>
      <c r="M8" s="10"/>
      <c r="N8" s="13"/>
    </row>
    <row r="9" spans="1:14" ht="47.1" customHeight="1">
      <c r="A9" s="10" t="s">
        <v>37</v>
      </c>
      <c r="B9" s="10" t="s">
        <v>33</v>
      </c>
      <c r="C9" s="10" t="s">
        <v>14</v>
      </c>
      <c r="D9" s="12">
        <v>1</v>
      </c>
      <c r="E9" s="15" t="s">
        <v>21</v>
      </c>
      <c r="F9" s="10" t="s">
        <v>38</v>
      </c>
      <c r="G9" s="10"/>
      <c r="H9" s="10"/>
      <c r="I9" s="10" t="s">
        <v>65</v>
      </c>
      <c r="J9" s="19" t="s">
        <v>39</v>
      </c>
      <c r="K9" s="9" t="s">
        <v>36</v>
      </c>
      <c r="L9" s="9" t="s">
        <v>19</v>
      </c>
      <c r="M9" s="10"/>
      <c r="N9" s="13" t="s">
        <v>40</v>
      </c>
    </row>
    <row r="10" spans="1:14" ht="21.95" customHeight="1">
      <c r="A10" s="21" t="s">
        <v>41</v>
      </c>
      <c r="B10" s="22"/>
      <c r="C10" s="17"/>
      <c r="D10" s="10">
        <f>SUM(D3:D9)</f>
        <v>7</v>
      </c>
      <c r="E10" s="10"/>
      <c r="F10" s="10"/>
      <c r="G10" s="10"/>
      <c r="H10" s="10"/>
      <c r="I10" s="10"/>
      <c r="J10" s="19"/>
      <c r="K10" s="9"/>
      <c r="L10" s="9"/>
      <c r="M10" s="6"/>
      <c r="N10" s="13" t="s">
        <v>42</v>
      </c>
    </row>
    <row r="11" spans="1:14" s="1" customFormat="1" ht="18.75" hidden="1" customHeight="1">
      <c r="A11" s="23" t="s">
        <v>43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N11" s="14"/>
    </row>
    <row r="12" spans="1:14" ht="75" customHeight="1">
      <c r="A12" s="25" t="s">
        <v>44</v>
      </c>
      <c r="B12" s="25"/>
      <c r="C12" s="25"/>
      <c r="D12" s="25"/>
      <c r="E12" s="25"/>
      <c r="F12" s="25"/>
      <c r="G12" s="25"/>
      <c r="H12" s="25"/>
      <c r="I12" s="25"/>
      <c r="J12" s="25"/>
      <c r="K12" s="11"/>
      <c r="L12" s="11"/>
    </row>
    <row r="13" spans="1:14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</sheetData>
  <mergeCells count="5">
    <mergeCell ref="A1:M1"/>
    <mergeCell ref="A10:B10"/>
    <mergeCell ref="A11:J11"/>
    <mergeCell ref="K11:L11"/>
    <mergeCell ref="A12:J12"/>
  </mergeCells>
  <phoneticPr fontId="12" type="noConversion"/>
  <dataValidations count="2">
    <dataValidation type="list" allowBlank="1" showInputMessage="1" showErrorMessage="1" sqref="K8:K10">
      <formula1>$N$10:$N$10</formula1>
    </dataValidation>
    <dataValidation type="list" allowBlank="1" showInputMessage="1" showErrorMessage="1" sqref="L3:L10">
      <formula1>$N$5:$N$9</formula1>
    </dataValidation>
  </dataValidations>
  <pageMargins left="0.62992125984252001" right="0.39370078740157499" top="0.39370078740157499" bottom="0.47222222222222199" header="0.511811023622047" footer="0.78680555555555598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ColWidth="9" defaultRowHeight="14.25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topLeftCell="A4" workbookViewId="0">
      <selection activeCell="A9" sqref="A9"/>
    </sheetView>
  </sheetViews>
  <sheetFormatPr defaultColWidth="19.125" defaultRowHeight="20.25"/>
  <cols>
    <col min="1" max="1" width="13.75" style="2" customWidth="1"/>
    <col min="2" max="2" width="13.25" style="2" customWidth="1"/>
    <col min="3" max="3" width="11.375" style="2" customWidth="1"/>
    <col min="4" max="4" width="11.875" style="2" customWidth="1"/>
    <col min="5" max="5" width="14.375" style="2" customWidth="1"/>
    <col min="6" max="6" width="39.5" style="2" customWidth="1"/>
    <col min="7" max="7" width="7.125" style="2" customWidth="1"/>
    <col min="8" max="8" width="9" style="2" hidden="1" customWidth="1"/>
    <col min="9" max="9" width="15.375" style="2" customWidth="1"/>
    <col min="10" max="10" width="7.375" style="2" hidden="1" customWidth="1"/>
    <col min="11" max="11" width="19.125" style="3" hidden="1" customWidth="1"/>
    <col min="12" max="16384" width="19.125" style="2"/>
  </cols>
  <sheetData>
    <row r="1" spans="1:11" ht="35.25" customHeight="1">
      <c r="B1" s="26" t="s">
        <v>45</v>
      </c>
      <c r="C1" s="26"/>
      <c r="D1" s="26"/>
      <c r="E1" s="26"/>
      <c r="F1" s="26"/>
      <c r="G1" s="26"/>
      <c r="H1" s="26"/>
      <c r="I1" s="26"/>
      <c r="J1" s="26"/>
    </row>
    <row r="2" spans="1:11" ht="37.5" customHeight="1">
      <c r="A2" s="4" t="s">
        <v>0</v>
      </c>
      <c r="B2" s="4" t="s">
        <v>1</v>
      </c>
      <c r="C2" s="4" t="s">
        <v>4</v>
      </c>
      <c r="D2" s="4" t="s">
        <v>5</v>
      </c>
      <c r="E2" s="4" t="s">
        <v>6</v>
      </c>
      <c r="F2" s="5" t="s">
        <v>9</v>
      </c>
      <c r="G2" s="5" t="s">
        <v>46</v>
      </c>
      <c r="H2" s="5" t="s">
        <v>10</v>
      </c>
      <c r="I2" s="5" t="s">
        <v>2</v>
      </c>
      <c r="J2" s="5" t="s">
        <v>11</v>
      </c>
    </row>
    <row r="3" spans="1:11" ht="73.5" customHeight="1">
      <c r="A3" s="6" t="s">
        <v>47</v>
      </c>
      <c r="B3" s="6" t="s">
        <v>13</v>
      </c>
      <c r="C3" s="7" t="s">
        <v>21</v>
      </c>
      <c r="D3" s="6"/>
      <c r="E3" s="6"/>
      <c r="F3" s="8" t="s">
        <v>48</v>
      </c>
      <c r="G3" s="8">
        <v>1</v>
      </c>
      <c r="H3" s="8"/>
      <c r="I3" s="9" t="s">
        <v>19</v>
      </c>
      <c r="J3" s="12"/>
    </row>
    <row r="4" spans="1:11" ht="55.5" customHeight="1">
      <c r="A4" s="6" t="s">
        <v>47</v>
      </c>
      <c r="B4" s="7" t="s">
        <v>20</v>
      </c>
      <c r="C4" s="7" t="s">
        <v>21</v>
      </c>
      <c r="D4" s="6" t="s">
        <v>49</v>
      </c>
      <c r="E4" s="6" t="s">
        <v>50</v>
      </c>
      <c r="F4" s="8" t="s">
        <v>51</v>
      </c>
      <c r="G4" s="8">
        <v>1</v>
      </c>
      <c r="H4" s="8"/>
      <c r="I4" s="9" t="s">
        <v>19</v>
      </c>
      <c r="J4" s="12"/>
    </row>
    <row r="5" spans="1:11" ht="55.5" customHeight="1">
      <c r="A5" s="6" t="s">
        <v>25</v>
      </c>
      <c r="B5" s="6" t="s">
        <v>52</v>
      </c>
      <c r="C5" s="7" t="s">
        <v>21</v>
      </c>
      <c r="D5" s="6" t="s">
        <v>53</v>
      </c>
      <c r="E5" s="6"/>
      <c r="F5" s="6"/>
      <c r="G5" s="8">
        <v>1</v>
      </c>
      <c r="H5" s="6"/>
      <c r="I5" s="9" t="s">
        <v>19</v>
      </c>
      <c r="J5" s="10"/>
      <c r="K5" s="13" t="s">
        <v>19</v>
      </c>
    </row>
    <row r="6" spans="1:11" ht="55.5" customHeight="1">
      <c r="A6" s="6" t="s">
        <v>25</v>
      </c>
      <c r="B6" s="7" t="s">
        <v>20</v>
      </c>
      <c r="C6" s="7" t="s">
        <v>21</v>
      </c>
      <c r="D6" s="6" t="s">
        <v>49</v>
      </c>
      <c r="E6" s="6"/>
      <c r="F6" s="8"/>
      <c r="G6" s="8">
        <v>1</v>
      </c>
      <c r="H6" s="6"/>
      <c r="I6" s="9" t="s">
        <v>19</v>
      </c>
      <c r="J6" s="10"/>
      <c r="K6" s="13"/>
    </row>
    <row r="7" spans="1:11" ht="72" customHeight="1">
      <c r="A7" s="6" t="s">
        <v>28</v>
      </c>
      <c r="B7" s="6" t="s">
        <v>30</v>
      </c>
      <c r="C7" s="7" t="s">
        <v>21</v>
      </c>
      <c r="D7" s="6"/>
      <c r="E7" s="6"/>
      <c r="F7" s="6" t="s">
        <v>54</v>
      </c>
      <c r="G7" s="8">
        <v>1</v>
      </c>
      <c r="H7" s="6"/>
      <c r="I7" s="9" t="s">
        <v>19</v>
      </c>
      <c r="J7" s="10"/>
      <c r="K7" s="13"/>
    </row>
    <row r="8" spans="1:11" ht="55.5" customHeight="1">
      <c r="A8" s="6" t="s">
        <v>28</v>
      </c>
      <c r="B8" s="6" t="s">
        <v>55</v>
      </c>
      <c r="C8" s="7" t="s">
        <v>56</v>
      </c>
      <c r="D8" s="6" t="s">
        <v>57</v>
      </c>
      <c r="E8" s="6" t="s">
        <v>58</v>
      </c>
      <c r="F8" s="6" t="s">
        <v>59</v>
      </c>
      <c r="G8" s="8">
        <v>1</v>
      </c>
      <c r="H8" s="9" t="s">
        <v>36</v>
      </c>
      <c r="I8" s="9" t="s">
        <v>19</v>
      </c>
      <c r="J8" s="10"/>
      <c r="K8" s="13"/>
    </row>
    <row r="9" spans="1:11" ht="55.5" customHeight="1">
      <c r="A9" s="6" t="s">
        <v>37</v>
      </c>
      <c r="B9" s="6" t="s">
        <v>33</v>
      </c>
      <c r="C9" s="7" t="s">
        <v>56</v>
      </c>
      <c r="D9" s="6" t="s">
        <v>60</v>
      </c>
      <c r="E9" s="6" t="s">
        <v>58</v>
      </c>
      <c r="F9" s="6" t="s">
        <v>61</v>
      </c>
      <c r="G9" s="8">
        <v>1</v>
      </c>
      <c r="H9" s="9" t="s">
        <v>36</v>
      </c>
      <c r="I9" s="9" t="s">
        <v>19</v>
      </c>
      <c r="J9" s="10"/>
      <c r="K9" s="13" t="s">
        <v>40</v>
      </c>
    </row>
    <row r="10" spans="1:11" ht="30" customHeight="1">
      <c r="A10" s="10"/>
      <c r="B10" s="10"/>
      <c r="C10" s="10"/>
      <c r="D10" s="10"/>
      <c r="E10" s="10"/>
      <c r="F10" s="6" t="s">
        <v>41</v>
      </c>
      <c r="G10" s="6">
        <f>SUM(G3:G9)</f>
        <v>7</v>
      </c>
      <c r="H10" s="9"/>
      <c r="I10" s="9"/>
      <c r="J10" s="6"/>
      <c r="K10" s="13" t="s">
        <v>42</v>
      </c>
    </row>
    <row r="11" spans="1:11" ht="54" hidden="1" customHeight="1">
      <c r="B11" s="27" t="s">
        <v>62</v>
      </c>
      <c r="C11" s="27"/>
      <c r="D11" s="27"/>
      <c r="E11" s="27"/>
      <c r="F11" s="27"/>
      <c r="G11" s="27"/>
      <c r="H11" s="27"/>
      <c r="I11" s="27"/>
      <c r="J11" s="27"/>
    </row>
    <row r="12" spans="1:11" s="1" customFormat="1" ht="18.75">
      <c r="B12" s="23" t="s">
        <v>63</v>
      </c>
      <c r="C12" s="23"/>
      <c r="D12" s="23"/>
      <c r="E12" s="23"/>
      <c r="F12" s="23"/>
      <c r="G12" s="24" t="s">
        <v>64</v>
      </c>
      <c r="H12" s="24"/>
      <c r="I12" s="24"/>
      <c r="K12" s="14"/>
    </row>
    <row r="13" spans="1:11">
      <c r="B13" s="11"/>
      <c r="C13" s="11"/>
      <c r="D13" s="11"/>
      <c r="E13" s="11"/>
      <c r="F13" s="11"/>
      <c r="G13" s="11"/>
      <c r="H13" s="11"/>
      <c r="I13" s="11"/>
    </row>
    <row r="14" spans="1:11">
      <c r="B14" s="11"/>
      <c r="C14" s="11"/>
      <c r="D14" s="11"/>
      <c r="E14" s="11"/>
      <c r="F14" s="11"/>
      <c r="G14" s="11"/>
      <c r="H14" s="11"/>
      <c r="I14" s="11"/>
    </row>
  </sheetData>
  <mergeCells count="4">
    <mergeCell ref="B1:J1"/>
    <mergeCell ref="B11:J11"/>
    <mergeCell ref="B12:F12"/>
    <mergeCell ref="G12:I12"/>
  </mergeCells>
  <phoneticPr fontId="12" type="noConversion"/>
  <dataValidations count="2">
    <dataValidation type="list" allowBlank="1" showInputMessage="1" showErrorMessage="1" sqref="H8:H10">
      <formula1>$K$10:$K$10</formula1>
    </dataValidation>
    <dataValidation type="list" allowBlank="1" showInputMessage="1" showErrorMessage="1" sqref="I3:I10">
      <formula1>$K$5:$K$9</formula1>
    </dataValidation>
  </dataValidations>
  <pageMargins left="0.64" right="0.39" top="0.39370078740157499" bottom="0" header="0.511811023622047" footer="0.511811023622047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方案一</vt:lpstr>
      <vt:lpstr>Sheet2</vt:lpstr>
      <vt:lpstr>Sheet3</vt:lpstr>
      <vt:lpstr>Sheet4</vt:lpstr>
      <vt:lpstr>方案一!Print_Titles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2020-07-21T07:46:00Z</cp:lastPrinted>
  <dcterms:created xsi:type="dcterms:W3CDTF">1996-12-17T01:32:00Z</dcterms:created>
  <dcterms:modified xsi:type="dcterms:W3CDTF">2020-08-26T08:16:57Z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