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3256" windowHeight="12468"/>
  </bookViews>
  <sheets>
    <sheet name="计划一览表（员编）" sheetId="1" r:id="rId1"/>
  </sheets>
  <externalReferences>
    <externalReference r:id="rId2"/>
  </externalReferences>
  <definedNames>
    <definedName name="——11">[1]Sheet1!$W$4:$W$6</definedName>
    <definedName name="gwlb">#REF!</definedName>
    <definedName name="_xlnm.Print_Titles" localSheetId="0">'计划一览表（员编）'!$4:5</definedName>
    <definedName name="ygxz">#REF!</definedName>
    <definedName name="yyh">#REF!</definedName>
  </definedNames>
  <calcPr calcId="124519"/>
</workbook>
</file>

<file path=xl/calcChain.xml><?xml version="1.0" encoding="utf-8"?>
<calcChain xmlns="http://schemas.openxmlformats.org/spreadsheetml/2006/main">
  <c r="D31" i="1"/>
</calcChain>
</file>

<file path=xl/sharedStrings.xml><?xml version="1.0" encoding="utf-8"?>
<sst xmlns="http://schemas.openxmlformats.org/spreadsheetml/2006/main" count="153" uniqueCount="89">
  <si>
    <t>附件3：</t>
  </si>
  <si>
    <t>温州市公用事业发展集团有限公司社会招聘工作人员计划一览表（管理技术岗位）</t>
  </si>
  <si>
    <t>用人部门</t>
  </si>
  <si>
    <t>需求计划</t>
  </si>
  <si>
    <t>资 格 条 件</t>
  </si>
  <si>
    <t>岗位名称</t>
  </si>
  <si>
    <t>人数</t>
  </si>
  <si>
    <t>专业</t>
  </si>
  <si>
    <t>学历</t>
  </si>
  <si>
    <t>学位</t>
  </si>
  <si>
    <t xml:space="preserve">年龄                </t>
  </si>
  <si>
    <t>性别</t>
  </si>
  <si>
    <t>户籍</t>
  </si>
  <si>
    <t>其他要求</t>
  </si>
  <si>
    <t>集团下属单位</t>
  </si>
  <si>
    <t>文秘</t>
  </si>
  <si>
    <t>语言学及应用语言学、汉语言文字学、中国古典文献学、中国古代文学、中国现当代文学、比较文学与世界文学、新闻学、传播学、新闻与传播、中国文学与文化、中国语言文学、汉语国际教育、汉语言文学、汉语言、对外汉语、古典文献、中国语言文化、应用语言学、古典文献学、秘书学、高级文秘、汉语言文学教育、文秘教育、文秘、文秘速录、涉外文秘、文秘与办公自动化、中国汉语言文学</t>
  </si>
  <si>
    <t>全日制本科及以上</t>
  </si>
  <si>
    <t>学士</t>
  </si>
  <si>
    <t>2年相关工作经验（燃气公司、珊溪公司、实业公司各1人、自来水公司2人，入围考生根据综合成绩排名选择单位）</t>
  </si>
  <si>
    <t>综合（党务）管理</t>
  </si>
  <si>
    <t>燃气公司</t>
  </si>
  <si>
    <t>市场开发管理员</t>
  </si>
  <si>
    <t>公共管理类、工商管理类、经济类</t>
  </si>
  <si>
    <t>本科及以上</t>
  </si>
  <si>
    <t>电气管理员</t>
  </si>
  <si>
    <t>机电控制类、电子信息类、机械工程类</t>
  </si>
  <si>
    <t>大专及以上</t>
  </si>
  <si>
    <t>自来水公司</t>
  </si>
  <si>
    <t>人力资源</t>
  </si>
  <si>
    <t>劳动与社会保障、劳动和社会保障、行政管理、政治学与行政学、公共事业管理、社会保障、劳动与社会保障、劳动和社会保障、公共关系学、公共政策学、公共管理、劳动关系、公共安全管理、乡镇企业管理、工商行政管理、管理科学与工程、经济与行政管理、社会学、行政管理学、公共关系、人力资源管理、社会工作、公共管理硕士、工商管理硕士</t>
  </si>
  <si>
    <t>2年相关工作经验</t>
  </si>
  <si>
    <t>水厂运行</t>
  </si>
  <si>
    <t>机电控制类、机械工程类、化学工程类、电子信息类、环境保护类</t>
  </si>
  <si>
    <t>男</t>
  </si>
  <si>
    <t>温州市</t>
  </si>
  <si>
    <t>安全管理</t>
  </si>
  <si>
    <t>安全生产类</t>
  </si>
  <si>
    <t>信息化管理</t>
  </si>
  <si>
    <t>计算机（软件）类、计算机（大类）类、计算机（网络管理）类</t>
  </si>
  <si>
    <t>工程管理</t>
  </si>
  <si>
    <t>建筑工程类、给排水及市政工程类专业</t>
  </si>
  <si>
    <t>水质检测</t>
  </si>
  <si>
    <t>化学工程类、环境工程类</t>
  </si>
  <si>
    <t>珊溪公司</t>
  </si>
  <si>
    <t>电厂运维</t>
  </si>
  <si>
    <t>水文与水资源工程、电气工程及其自动化、电气工程与自动化、电气自动化、电气自动化技术、自动化、发电厂及电力系统、电力系统及其自动化、能源与动力工程</t>
  </si>
  <si>
    <t>新产业公司</t>
  </si>
  <si>
    <t>现场安全管理</t>
  </si>
  <si>
    <t>全日制大专及以上</t>
  </si>
  <si>
    <t>2年以上建筑工程等安全管理经验，工作地点：龙港市</t>
  </si>
  <si>
    <t>工程管理1</t>
  </si>
  <si>
    <t>建筑工程类</t>
  </si>
  <si>
    <t>2年以上建筑工程等监理或施工经验，并具有相关中级职称，工作地点：龙港市</t>
  </si>
  <si>
    <t>工程管理2</t>
  </si>
  <si>
    <t>环境工程技术、环境工程、环境科学与工程、环境科学、给排水工程、给排水科学与工程、给水排水工程</t>
  </si>
  <si>
    <t>2年及以上相关工作经验，工作地点：龙港市</t>
  </si>
  <si>
    <t>投资管理</t>
  </si>
  <si>
    <t>投资学、经济学、财务管理、金融学、经济与金融</t>
  </si>
  <si>
    <t>全日制本科及以上学历</t>
  </si>
  <si>
    <t>2年及以上综合文字工作经验，工作地点：龙港市</t>
  </si>
  <si>
    <t>会计</t>
  </si>
  <si>
    <t>财务财会类、税务税收类、审计类</t>
  </si>
  <si>
    <t>中级会计师职称，工作地点：龙港市</t>
  </si>
  <si>
    <t>出纳</t>
  </si>
  <si>
    <t>全日制大专及以上学历</t>
  </si>
  <si>
    <t>党务专员</t>
  </si>
  <si>
    <t>社会政治类、中文文秘类</t>
  </si>
  <si>
    <t>1、中共党员 2、党务工作2年及以上经验 ，工作地点：龙港市</t>
  </si>
  <si>
    <t>人力资源管理</t>
  </si>
  <si>
    <t>劳动与社会保障、劳动和社会保障、行政管理、政治学与行政学、公共事业管理、社会保障、公共关系学、公共政策学、公共管理、劳动关系、公共安全管理、乡镇企业管理、工商行政管理、管理科学与工程、经济与行政管理、社会学、行政管理学、公共关系、人力资源管理、社会工作、公共管理硕士、工商管理硕士</t>
  </si>
  <si>
    <t>人力资源管理工作2年及以上经验，工作地点：龙港市</t>
  </si>
  <si>
    <t>合计</t>
  </si>
  <si>
    <t xml:space="preserve"> </t>
  </si>
  <si>
    <t>2年相关工作经验（燃气公司、自来水公司各1人，排水公司2人，入围考生根据综合成绩排名选择单位）</t>
    <phoneticPr fontId="13" type="noConversion"/>
  </si>
  <si>
    <t>自控管理</t>
    <phoneticPr fontId="13" type="noConversion"/>
  </si>
  <si>
    <t>机电控制类、机械工程类</t>
    <phoneticPr fontId="13" type="noConversion"/>
  </si>
  <si>
    <t>1986年1月1日及以后出生</t>
    <phoneticPr fontId="13" type="noConversion"/>
  </si>
  <si>
    <t>1991年1月1日及以后出生</t>
    <phoneticPr fontId="13" type="noConversion"/>
  </si>
  <si>
    <t>预算管理</t>
    <phoneticPr fontId="13" type="noConversion"/>
  </si>
  <si>
    <t>财务管理、财务信息管理、会计、会计电算化、会计与审计、会计信息管理、财务学、会计学、财政学、经济学、财务会计与审计、国际会计、会计与统计核算、财务会计、管理会计、财务会计与审计、会计财务管理、财会、财会学、财务学、会计信息技术、财务管理学、企业财务管理、会计金融、理学会计、财务、管理学会计、会计与统计、工程造价、工程造价管理、建筑工程技术(工程造价)、建筑经济管理(工程造价)、土木工程(造价管理) 、土木工程（工程造价方向）、工程财务与造价管理</t>
    <phoneticPr fontId="13" type="noConversion"/>
  </si>
  <si>
    <t>社会政治类、中文文秘类</t>
    <phoneticPr fontId="13" type="noConversion"/>
  </si>
  <si>
    <t>城建规划类、建筑工程类</t>
    <phoneticPr fontId="13" type="noConversion"/>
  </si>
  <si>
    <t>安全生产类、环境保护类</t>
    <phoneticPr fontId="13" type="noConversion"/>
  </si>
  <si>
    <t>排水公司</t>
    <phoneticPr fontId="13" type="noConversion"/>
  </si>
  <si>
    <t>机电控制类、机械工程类、能源动力类、环境保护类、化学工程类、生物工程类</t>
    <phoneticPr fontId="13" type="noConversion"/>
  </si>
  <si>
    <t>运行管理</t>
    <phoneticPr fontId="13" type="noConversion"/>
  </si>
  <si>
    <t>设施管理1</t>
    <phoneticPr fontId="13" type="noConversion"/>
  </si>
  <si>
    <t>设施管理2</t>
    <phoneticPr fontId="13" type="noConversion"/>
  </si>
</sst>
</file>

<file path=xl/styles.xml><?xml version="1.0" encoding="utf-8"?>
<styleSheet xmlns="http://schemas.openxmlformats.org/spreadsheetml/2006/main">
  <fonts count="15">
    <font>
      <sz val="12"/>
      <name val="宋体"/>
      <charset val="134"/>
    </font>
    <font>
      <sz val="12"/>
      <name val="仿宋_GB2312"/>
      <charset val="134"/>
    </font>
    <font>
      <b/>
      <sz val="20"/>
      <name val="宋体"/>
      <family val="3"/>
      <charset val="134"/>
    </font>
    <font>
      <b/>
      <sz val="12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20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6">
    <xf numFmtId="0" fontId="0" fillId="0" borderId="0">
      <alignment vertical="center"/>
    </xf>
    <xf numFmtId="0" fontId="12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0" borderId="0"/>
    <xf numFmtId="0" fontId="10" fillId="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3" xfId="22" applyFont="1" applyFill="1" applyBorder="1" applyAlignment="1">
      <alignment horizontal="center" vertical="center" wrapText="1"/>
    </xf>
    <xf numFmtId="0" fontId="8" fillId="0" borderId="3" xfId="22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top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8" fillId="0" borderId="0" xfId="22" applyFont="1" applyFill="1" applyBorder="1" applyAlignment="1">
      <alignment horizontal="center" vertical="center" wrapText="1"/>
    </xf>
    <xf numFmtId="0" fontId="14" fillId="0" borderId="3" xfId="27" applyFont="1" applyBorder="1" applyAlignment="1">
      <alignment horizontal="center" vertical="center" wrapText="1"/>
    </xf>
    <xf numFmtId="0" fontId="14" fillId="0" borderId="3" xfId="5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</cellXfs>
  <cellStyles count="36">
    <cellStyle name="差_减员增人" xfId="12"/>
    <cellStyle name="差_减员增人 2" xfId="9"/>
    <cellStyle name="差_减员增人 2 2" xfId="3"/>
    <cellStyle name="差_减员增人 2 2 2" xfId="16"/>
    <cellStyle name="差_减员增人 3" xfId="10"/>
    <cellStyle name="差_减员增人 3 2" xfId="17"/>
    <cellStyle name="差_减员增人 3 2 2" xfId="4"/>
    <cellStyle name="差_减员增人 4" xfId="2"/>
    <cellStyle name="差_减员增人 4 2" xfId="15"/>
    <cellStyle name="常规" xfId="0" builtinId="0"/>
    <cellStyle name="常规 2" xfId="18"/>
    <cellStyle name="常规 2 2" xfId="11"/>
    <cellStyle name="常规 2 2 2" xfId="8"/>
    <cellStyle name="常规 2 2 2 2" xfId="1"/>
    <cellStyle name="常规 2 3" xfId="13"/>
    <cellStyle name="常规 2 3 2" xfId="14"/>
    <cellStyle name="常规 2 3 2 2" xfId="19"/>
    <cellStyle name="常规 2 4" xfId="20"/>
    <cellStyle name="常规 2 4 2" xfId="21"/>
    <cellStyle name="常规 3" xfId="22"/>
    <cellStyle name="常规 3 2" xfId="23"/>
    <cellStyle name="常规 3 2 2" xfId="24"/>
    <cellStyle name="常规 3 3" xfId="25"/>
    <cellStyle name="常规 3 3 2" xfId="26"/>
    <cellStyle name="常规 4" xfId="27"/>
    <cellStyle name="常规 4 2" xfId="28"/>
    <cellStyle name="常规 4 2 2" xfId="29"/>
    <cellStyle name="常规 5" xfId="30"/>
    <cellStyle name="常规 5 2" xfId="6"/>
    <cellStyle name="常规 5 2 2" xfId="7"/>
    <cellStyle name="常规 6" xfId="5"/>
    <cellStyle name="常规 6 2" xfId="31"/>
    <cellStyle name="常规 6 2 2" xfId="32"/>
    <cellStyle name="常规 7" xfId="33"/>
    <cellStyle name="常规 7 2" xfId="34"/>
    <cellStyle name="常规 8" xfId="35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9ab5886/19ab15ef/19aad6a4/Users/tx/AppData/Local/Microsoft/Windows/Temporary%20Internet%20Files/Content.MSO/&#21103;&#26412;%20&#24037;&#20154;&#20986;&#32534;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7"/>
  <sheetViews>
    <sheetView tabSelected="1" topLeftCell="A13" workbookViewId="0">
      <selection activeCell="E19" sqref="E19"/>
    </sheetView>
  </sheetViews>
  <sheetFormatPr defaultColWidth="9" defaultRowHeight="15.6"/>
  <cols>
    <col min="1" max="1" width="5.8984375" customWidth="1"/>
    <col min="2" max="2" width="10.59765625" style="3" customWidth="1"/>
    <col min="3" max="3" width="12.69921875" customWidth="1"/>
    <col min="4" max="4" width="3.69921875" customWidth="1"/>
    <col min="5" max="5" width="69.19921875" customWidth="1"/>
    <col min="6" max="6" width="10.5" customWidth="1"/>
    <col min="7" max="7" width="3.69921875" customWidth="1"/>
    <col min="8" max="8" width="10.69921875" customWidth="1"/>
    <col min="9" max="9" width="3.69921875" customWidth="1"/>
    <col min="10" max="10" width="5.69921875" customWidth="1"/>
    <col min="11" max="11" width="24.09765625" customWidth="1"/>
    <col min="12" max="12" width="15.796875" customWidth="1"/>
  </cols>
  <sheetData>
    <row r="1" spans="1:13" ht="36" customHeight="1">
      <c r="A1" t="s">
        <v>0</v>
      </c>
    </row>
    <row r="2" spans="1:13" ht="37.950000000000003" customHeight="1">
      <c r="C2" s="26" t="s">
        <v>1</v>
      </c>
      <c r="D2" s="26"/>
      <c r="E2" s="26"/>
      <c r="F2" s="26"/>
      <c r="G2" s="26"/>
      <c r="H2" s="26"/>
      <c r="I2" s="26"/>
      <c r="J2" s="26"/>
      <c r="K2" s="26"/>
    </row>
    <row r="3" spans="1:13" ht="30" customHeight="1">
      <c r="C3" s="27"/>
      <c r="D3" s="27"/>
      <c r="E3" s="27"/>
      <c r="F3" s="27"/>
      <c r="G3" s="27"/>
      <c r="H3" s="27"/>
      <c r="I3" s="27"/>
      <c r="J3" s="27"/>
      <c r="K3" s="27"/>
    </row>
    <row r="4" spans="1:13" s="1" customFormat="1" ht="28.5" customHeight="1">
      <c r="B4" s="30" t="s">
        <v>2</v>
      </c>
      <c r="C4" s="28" t="s">
        <v>3</v>
      </c>
      <c r="D4" s="28"/>
      <c r="E4" s="28" t="s">
        <v>4</v>
      </c>
      <c r="F4" s="28"/>
      <c r="G4" s="28"/>
      <c r="H4" s="28"/>
      <c r="I4" s="28"/>
      <c r="J4" s="28"/>
      <c r="K4" s="28"/>
    </row>
    <row r="5" spans="1:13" s="1" customFormat="1" ht="36.75" customHeight="1">
      <c r="B5" s="31"/>
      <c r="C5" s="4" t="s">
        <v>5</v>
      </c>
      <c r="D5" s="5" t="s">
        <v>6</v>
      </c>
      <c r="E5" s="4" t="s">
        <v>7</v>
      </c>
      <c r="F5" s="4" t="s">
        <v>8</v>
      </c>
      <c r="G5" s="5" t="s">
        <v>9</v>
      </c>
      <c r="H5" s="6" t="s">
        <v>10</v>
      </c>
      <c r="I5" s="5" t="s">
        <v>11</v>
      </c>
      <c r="J5" s="5" t="s">
        <v>12</v>
      </c>
      <c r="K5" s="4" t="s">
        <v>13</v>
      </c>
    </row>
    <row r="6" spans="1:13" s="1" customFormat="1" ht="69" customHeight="1">
      <c r="B6" s="32" t="s">
        <v>14</v>
      </c>
      <c r="C6" s="7" t="s">
        <v>15</v>
      </c>
      <c r="D6" s="7">
        <v>5</v>
      </c>
      <c r="E6" s="8" t="s">
        <v>16</v>
      </c>
      <c r="F6" s="7" t="s">
        <v>17</v>
      </c>
      <c r="G6" s="7" t="s">
        <v>18</v>
      </c>
      <c r="H6" s="7" t="s">
        <v>77</v>
      </c>
      <c r="I6" s="7"/>
      <c r="J6" s="15"/>
      <c r="K6" s="8" t="s">
        <v>19</v>
      </c>
      <c r="L6" s="21"/>
      <c r="M6" s="41"/>
    </row>
    <row r="7" spans="1:13" s="1" customFormat="1" ht="67.05" customHeight="1">
      <c r="B7" s="33"/>
      <c r="C7" s="7" t="s">
        <v>20</v>
      </c>
      <c r="D7" s="7">
        <v>4</v>
      </c>
      <c r="E7" s="7" t="s">
        <v>81</v>
      </c>
      <c r="F7" s="7" t="s">
        <v>17</v>
      </c>
      <c r="G7" s="7" t="s">
        <v>18</v>
      </c>
      <c r="H7" s="7" t="s">
        <v>77</v>
      </c>
      <c r="I7" s="7"/>
      <c r="J7" s="7"/>
      <c r="K7" s="8" t="s">
        <v>74</v>
      </c>
      <c r="L7" s="23"/>
      <c r="M7" s="41"/>
    </row>
    <row r="8" spans="1:13" s="1" customFormat="1" ht="27" customHeight="1">
      <c r="B8" s="34" t="s">
        <v>21</v>
      </c>
      <c r="C8" s="7" t="s">
        <v>22</v>
      </c>
      <c r="D8" s="10">
        <v>3</v>
      </c>
      <c r="E8" s="11" t="s">
        <v>23</v>
      </c>
      <c r="F8" s="12" t="s">
        <v>24</v>
      </c>
      <c r="G8" s="12"/>
      <c r="H8" s="7" t="s">
        <v>77</v>
      </c>
      <c r="I8" s="12"/>
      <c r="J8" s="15"/>
      <c r="K8" s="14"/>
      <c r="M8" s="41"/>
    </row>
    <row r="9" spans="1:13" s="1" customFormat="1" ht="27" customHeight="1">
      <c r="B9" s="35"/>
      <c r="C9" s="13" t="s">
        <v>25</v>
      </c>
      <c r="D9" s="7">
        <v>1</v>
      </c>
      <c r="E9" s="11" t="s">
        <v>26</v>
      </c>
      <c r="F9" s="14" t="s">
        <v>27</v>
      </c>
      <c r="G9" s="11"/>
      <c r="H9" s="7" t="s">
        <v>77</v>
      </c>
      <c r="I9" s="11"/>
      <c r="J9" s="7"/>
      <c r="K9" s="11"/>
      <c r="M9" s="41"/>
    </row>
    <row r="10" spans="1:13" s="1" customFormat="1" ht="52.95" customHeight="1">
      <c r="B10" s="36" t="s">
        <v>28</v>
      </c>
      <c r="C10" s="7" t="s">
        <v>29</v>
      </c>
      <c r="D10" s="7">
        <v>1</v>
      </c>
      <c r="E10" s="8" t="s">
        <v>30</v>
      </c>
      <c r="F10" s="7" t="s">
        <v>17</v>
      </c>
      <c r="G10" s="15" t="s">
        <v>18</v>
      </c>
      <c r="H10" s="7" t="s">
        <v>78</v>
      </c>
      <c r="I10" s="7"/>
      <c r="J10" s="7"/>
      <c r="K10" s="8" t="s">
        <v>31</v>
      </c>
      <c r="M10" s="22"/>
    </row>
    <row r="11" spans="1:13" s="1" customFormat="1" ht="27" customHeight="1">
      <c r="B11" s="36"/>
      <c r="C11" s="7" t="s">
        <v>32</v>
      </c>
      <c r="D11" s="7">
        <v>8</v>
      </c>
      <c r="E11" s="7" t="s">
        <v>33</v>
      </c>
      <c r="F11" s="7" t="s">
        <v>27</v>
      </c>
      <c r="G11" s="7"/>
      <c r="H11" s="7" t="s">
        <v>78</v>
      </c>
      <c r="I11" s="7" t="s">
        <v>34</v>
      </c>
      <c r="J11" s="7" t="s">
        <v>35</v>
      </c>
      <c r="K11" s="7"/>
      <c r="M11" s="41"/>
    </row>
    <row r="12" spans="1:13" s="1" customFormat="1" ht="27" customHeight="1">
      <c r="B12" s="36"/>
      <c r="C12" s="15" t="s">
        <v>36</v>
      </c>
      <c r="D12" s="15">
        <v>2</v>
      </c>
      <c r="E12" s="15" t="s">
        <v>37</v>
      </c>
      <c r="F12" s="15" t="s">
        <v>27</v>
      </c>
      <c r="G12" s="7"/>
      <c r="H12" s="7" t="s">
        <v>78</v>
      </c>
      <c r="I12" s="15" t="s">
        <v>34</v>
      </c>
      <c r="J12" s="15" t="s">
        <v>35</v>
      </c>
      <c r="K12" s="15"/>
      <c r="M12" s="41"/>
    </row>
    <row r="13" spans="1:13" s="1" customFormat="1" ht="28.05" customHeight="1">
      <c r="B13" s="36"/>
      <c r="C13" s="15" t="s">
        <v>38</v>
      </c>
      <c r="D13" s="15">
        <v>2</v>
      </c>
      <c r="E13" s="15" t="s">
        <v>39</v>
      </c>
      <c r="F13" s="15" t="s">
        <v>27</v>
      </c>
      <c r="G13" s="11"/>
      <c r="H13" s="7" t="s">
        <v>78</v>
      </c>
      <c r="I13" s="15"/>
      <c r="J13" s="15"/>
      <c r="K13" s="15"/>
      <c r="M13" s="41"/>
    </row>
    <row r="14" spans="1:13" s="1" customFormat="1" ht="27" customHeight="1">
      <c r="B14" s="36"/>
      <c r="C14" s="15" t="s">
        <v>40</v>
      </c>
      <c r="D14" s="15">
        <v>2</v>
      </c>
      <c r="E14" s="15" t="s">
        <v>41</v>
      </c>
      <c r="F14" s="15" t="s">
        <v>27</v>
      </c>
      <c r="G14" s="7"/>
      <c r="H14" s="7" t="s">
        <v>78</v>
      </c>
      <c r="I14" s="15"/>
      <c r="J14" s="15"/>
      <c r="K14" s="15"/>
      <c r="M14" s="41"/>
    </row>
    <row r="15" spans="1:13" s="1" customFormat="1" ht="27" customHeight="1">
      <c r="B15" s="36"/>
      <c r="C15" s="15" t="s">
        <v>42</v>
      </c>
      <c r="D15" s="15">
        <v>2</v>
      </c>
      <c r="E15" s="15" t="s">
        <v>43</v>
      </c>
      <c r="F15" s="15" t="s">
        <v>27</v>
      </c>
      <c r="G15" s="11"/>
      <c r="H15" s="7" t="s">
        <v>78</v>
      </c>
      <c r="I15" s="15"/>
      <c r="J15" s="15"/>
      <c r="K15" s="7"/>
      <c r="M15" s="41"/>
    </row>
    <row r="16" spans="1:13" s="1" customFormat="1" ht="40.049999999999997" customHeight="1">
      <c r="B16" s="9" t="s">
        <v>44</v>
      </c>
      <c r="C16" s="15" t="s">
        <v>45</v>
      </c>
      <c r="D16" s="15">
        <v>2</v>
      </c>
      <c r="E16" s="16" t="s">
        <v>46</v>
      </c>
      <c r="F16" s="15" t="s">
        <v>17</v>
      </c>
      <c r="G16" s="15" t="s">
        <v>18</v>
      </c>
      <c r="H16" s="7" t="s">
        <v>78</v>
      </c>
      <c r="I16" s="15" t="s">
        <v>34</v>
      </c>
      <c r="J16" s="15"/>
      <c r="K16" s="15"/>
    </row>
    <row r="17" spans="2:13" s="1" customFormat="1" ht="27" customHeight="1">
      <c r="B17" s="37" t="s">
        <v>84</v>
      </c>
      <c r="C17" s="15" t="s">
        <v>86</v>
      </c>
      <c r="D17" s="15">
        <v>6</v>
      </c>
      <c r="E17" s="15" t="s">
        <v>85</v>
      </c>
      <c r="F17" s="15" t="s">
        <v>27</v>
      </c>
      <c r="G17" s="24"/>
      <c r="H17" s="7" t="s">
        <v>77</v>
      </c>
      <c r="I17" s="25"/>
      <c r="J17" s="15"/>
      <c r="K17" s="15"/>
    </row>
    <row r="18" spans="2:13" s="1" customFormat="1" ht="27" customHeight="1">
      <c r="B18" s="38"/>
      <c r="C18" s="15" t="s">
        <v>87</v>
      </c>
      <c r="D18" s="15">
        <v>9</v>
      </c>
      <c r="E18" s="15" t="s">
        <v>82</v>
      </c>
      <c r="F18" s="15" t="s">
        <v>27</v>
      </c>
      <c r="G18" s="15"/>
      <c r="H18" s="7" t="s">
        <v>77</v>
      </c>
      <c r="I18" s="15"/>
      <c r="J18" s="15"/>
      <c r="K18" s="15"/>
      <c r="M18" s="41"/>
    </row>
    <row r="19" spans="2:13" s="1" customFormat="1" ht="27" customHeight="1">
      <c r="B19" s="38"/>
      <c r="C19" s="15" t="s">
        <v>88</v>
      </c>
      <c r="D19" s="15">
        <v>9</v>
      </c>
      <c r="E19" s="15" t="s">
        <v>83</v>
      </c>
      <c r="F19" s="15" t="s">
        <v>27</v>
      </c>
      <c r="G19" s="15"/>
      <c r="H19" s="7" t="s">
        <v>77</v>
      </c>
      <c r="I19" s="15"/>
      <c r="J19" s="15"/>
      <c r="K19" s="15"/>
      <c r="M19" s="41"/>
    </row>
    <row r="20" spans="2:13" s="1" customFormat="1" ht="72" customHeight="1">
      <c r="B20" s="38"/>
      <c r="C20" s="15" t="s">
        <v>79</v>
      </c>
      <c r="D20" s="15">
        <v>5</v>
      </c>
      <c r="E20" s="15" t="s">
        <v>80</v>
      </c>
      <c r="F20" s="15" t="s">
        <v>27</v>
      </c>
      <c r="G20" s="24"/>
      <c r="H20" s="7" t="s">
        <v>77</v>
      </c>
      <c r="I20" s="25"/>
      <c r="J20" s="15"/>
      <c r="K20" s="15"/>
      <c r="M20" s="41"/>
    </row>
    <row r="21" spans="2:13" s="1" customFormat="1" ht="27" customHeight="1">
      <c r="B21" s="39"/>
      <c r="C21" s="15" t="s">
        <v>75</v>
      </c>
      <c r="D21" s="15">
        <v>5</v>
      </c>
      <c r="E21" s="15" t="s">
        <v>76</v>
      </c>
      <c r="F21" s="15" t="s">
        <v>27</v>
      </c>
      <c r="G21" s="15"/>
      <c r="H21" s="7" t="s">
        <v>77</v>
      </c>
      <c r="I21" s="15"/>
      <c r="J21" s="15"/>
      <c r="K21" s="15"/>
      <c r="M21" s="41"/>
    </row>
    <row r="22" spans="2:13" s="1" customFormat="1" ht="42" customHeight="1">
      <c r="B22" s="34" t="s">
        <v>47</v>
      </c>
      <c r="C22" s="7" t="s">
        <v>48</v>
      </c>
      <c r="D22" s="15">
        <v>1</v>
      </c>
      <c r="E22" s="15" t="s">
        <v>37</v>
      </c>
      <c r="F22" s="15" t="s">
        <v>49</v>
      </c>
      <c r="G22" s="15"/>
      <c r="H22" s="7" t="s">
        <v>77</v>
      </c>
      <c r="I22" s="15"/>
      <c r="J22" s="15" t="s">
        <v>35</v>
      </c>
      <c r="K22" s="15" t="s">
        <v>50</v>
      </c>
      <c r="M22" s="41"/>
    </row>
    <row r="23" spans="2:13" s="1" customFormat="1" ht="58.05" customHeight="1">
      <c r="B23" s="35"/>
      <c r="C23" s="7" t="s">
        <v>51</v>
      </c>
      <c r="D23" s="15">
        <v>2</v>
      </c>
      <c r="E23" s="15" t="s">
        <v>52</v>
      </c>
      <c r="F23" s="15" t="s">
        <v>49</v>
      </c>
      <c r="G23" s="15"/>
      <c r="H23" s="7" t="s">
        <v>77</v>
      </c>
      <c r="I23" s="15"/>
      <c r="J23" s="15" t="s">
        <v>35</v>
      </c>
      <c r="K23" s="15" t="s">
        <v>53</v>
      </c>
      <c r="M23" s="41"/>
    </row>
    <row r="24" spans="2:13" s="1" customFormat="1" ht="40.950000000000003" customHeight="1">
      <c r="B24" s="35"/>
      <c r="C24" s="7" t="s">
        <v>54</v>
      </c>
      <c r="D24" s="15">
        <v>2</v>
      </c>
      <c r="E24" s="16" t="s">
        <v>55</v>
      </c>
      <c r="F24" s="15" t="s">
        <v>49</v>
      </c>
      <c r="G24" s="15"/>
      <c r="H24" s="7" t="s">
        <v>77</v>
      </c>
      <c r="I24" s="15"/>
      <c r="J24" s="15" t="s">
        <v>35</v>
      </c>
      <c r="K24" s="15" t="s">
        <v>56</v>
      </c>
      <c r="M24" s="41"/>
    </row>
    <row r="25" spans="2:13" s="1" customFormat="1" ht="34.950000000000003" customHeight="1">
      <c r="B25" s="35"/>
      <c r="C25" s="7" t="s">
        <v>57</v>
      </c>
      <c r="D25" s="15">
        <v>2</v>
      </c>
      <c r="E25" s="15" t="s">
        <v>58</v>
      </c>
      <c r="F25" s="15" t="s">
        <v>59</v>
      </c>
      <c r="G25" s="15"/>
      <c r="H25" s="7" t="s">
        <v>77</v>
      </c>
      <c r="I25" s="15"/>
      <c r="J25" s="15" t="s">
        <v>35</v>
      </c>
      <c r="K25" s="15" t="s">
        <v>56</v>
      </c>
      <c r="M25" s="41"/>
    </row>
    <row r="26" spans="2:13" s="1" customFormat="1" ht="64.05" customHeight="1">
      <c r="B26" s="35"/>
      <c r="C26" s="7" t="s">
        <v>15</v>
      </c>
      <c r="D26" s="15">
        <v>1</v>
      </c>
      <c r="E26" s="16" t="s">
        <v>16</v>
      </c>
      <c r="F26" s="15" t="s">
        <v>59</v>
      </c>
      <c r="G26" s="15"/>
      <c r="H26" s="7" t="s">
        <v>77</v>
      </c>
      <c r="I26" s="15"/>
      <c r="J26" s="15" t="s">
        <v>35</v>
      </c>
      <c r="K26" s="15" t="s">
        <v>60</v>
      </c>
      <c r="M26" s="41"/>
    </row>
    <row r="27" spans="2:13" s="1" customFormat="1" ht="27" customHeight="1">
      <c r="B27" s="35"/>
      <c r="C27" s="7" t="s">
        <v>61</v>
      </c>
      <c r="D27" s="15">
        <v>1</v>
      </c>
      <c r="E27" s="15" t="s">
        <v>62</v>
      </c>
      <c r="F27" s="15" t="s">
        <v>59</v>
      </c>
      <c r="G27" s="15" t="s">
        <v>18</v>
      </c>
      <c r="H27" s="7" t="s">
        <v>77</v>
      </c>
      <c r="I27" s="15"/>
      <c r="J27" s="15" t="s">
        <v>35</v>
      </c>
      <c r="K27" s="15" t="s">
        <v>63</v>
      </c>
      <c r="M27" s="41"/>
    </row>
    <row r="28" spans="2:13" s="1" customFormat="1" ht="34.950000000000003" customHeight="1">
      <c r="B28" s="35"/>
      <c r="C28" s="7" t="s">
        <v>64</v>
      </c>
      <c r="D28" s="15">
        <v>1</v>
      </c>
      <c r="E28" s="15" t="s">
        <v>62</v>
      </c>
      <c r="F28" s="15" t="s">
        <v>65</v>
      </c>
      <c r="G28" s="15"/>
      <c r="H28" s="7" t="s">
        <v>78</v>
      </c>
      <c r="I28" s="15"/>
      <c r="J28" s="15" t="s">
        <v>35</v>
      </c>
      <c r="K28" s="15" t="s">
        <v>56</v>
      </c>
      <c r="M28" s="41"/>
    </row>
    <row r="29" spans="2:13" s="1" customFormat="1" ht="46.95" customHeight="1">
      <c r="B29" s="35"/>
      <c r="C29" s="7" t="s">
        <v>66</v>
      </c>
      <c r="D29" s="15">
        <v>1</v>
      </c>
      <c r="E29" s="15" t="s">
        <v>67</v>
      </c>
      <c r="F29" s="15" t="s">
        <v>59</v>
      </c>
      <c r="G29" s="15"/>
      <c r="H29" s="7" t="s">
        <v>77</v>
      </c>
      <c r="I29" s="15"/>
      <c r="J29" s="15" t="s">
        <v>35</v>
      </c>
      <c r="K29" s="15" t="s">
        <v>68</v>
      </c>
      <c r="M29" s="41"/>
    </row>
    <row r="30" spans="2:13" s="1" customFormat="1" ht="54" customHeight="1">
      <c r="B30" s="40"/>
      <c r="C30" s="7" t="s">
        <v>69</v>
      </c>
      <c r="D30" s="15">
        <v>1</v>
      </c>
      <c r="E30" s="8" t="s">
        <v>70</v>
      </c>
      <c r="F30" s="15" t="s">
        <v>59</v>
      </c>
      <c r="G30" s="15"/>
      <c r="H30" s="7" t="s">
        <v>77</v>
      </c>
      <c r="I30" s="15"/>
      <c r="J30" s="15" t="s">
        <v>35</v>
      </c>
      <c r="K30" s="15" t="s">
        <v>71</v>
      </c>
      <c r="M30" s="41"/>
    </row>
    <row r="31" spans="2:13" s="2" customFormat="1" ht="21" customHeight="1">
      <c r="B31" s="17" t="s">
        <v>72</v>
      </c>
      <c r="C31" s="18"/>
      <c r="D31" s="7">
        <f>SUM(D6:D30)</f>
        <v>78</v>
      </c>
      <c r="E31" s="18"/>
      <c r="F31" s="18"/>
      <c r="G31" s="18"/>
      <c r="H31" s="18"/>
      <c r="I31" s="18"/>
      <c r="J31" s="18"/>
      <c r="K31" s="18"/>
    </row>
    <row r="32" spans="2:13" ht="15.9" customHeight="1">
      <c r="D32" s="19"/>
      <c r="E32" s="19"/>
      <c r="F32" s="19"/>
      <c r="G32" s="19"/>
      <c r="H32" s="19"/>
      <c r="I32" s="19"/>
      <c r="J32" s="19"/>
      <c r="K32" s="19"/>
    </row>
    <row r="33" spans="3:11" ht="43.05" customHeight="1">
      <c r="C33" s="29" t="s">
        <v>73</v>
      </c>
      <c r="D33" s="29"/>
      <c r="E33" s="29"/>
      <c r="F33" s="29"/>
      <c r="G33" s="29"/>
      <c r="H33" s="29"/>
      <c r="I33" s="29"/>
      <c r="J33" s="29"/>
      <c r="K33" s="19"/>
    </row>
    <row r="34" spans="3:11" ht="15.9" customHeight="1">
      <c r="D34" s="20"/>
      <c r="E34" s="20"/>
      <c r="F34" s="20"/>
      <c r="G34" s="20"/>
      <c r="H34" s="20"/>
      <c r="I34" s="20"/>
      <c r="J34" s="20"/>
      <c r="K34" s="20"/>
    </row>
    <row r="35" spans="3:11" ht="15.9" customHeight="1">
      <c r="D35" s="20"/>
      <c r="E35" s="20"/>
      <c r="F35" s="20"/>
      <c r="G35" s="20"/>
      <c r="H35" s="20"/>
      <c r="I35" s="20"/>
      <c r="J35" s="20"/>
      <c r="K35" s="20"/>
    </row>
    <row r="36" spans="3:11" ht="15.9" customHeight="1">
      <c r="D36" s="19"/>
      <c r="E36" s="19"/>
      <c r="F36" s="19"/>
      <c r="G36" s="19"/>
      <c r="H36" s="19"/>
      <c r="I36" s="19"/>
      <c r="J36" s="19"/>
      <c r="K36" s="19"/>
    </row>
    <row r="37" spans="3:11" ht="15.9" customHeight="1"/>
  </sheetData>
  <mergeCells count="16">
    <mergeCell ref="B22:B30"/>
    <mergeCell ref="M6:M7"/>
    <mergeCell ref="M8:M9"/>
    <mergeCell ref="M11:M15"/>
    <mergeCell ref="M18:M21"/>
    <mergeCell ref="M22:M30"/>
    <mergeCell ref="B4:B5"/>
    <mergeCell ref="B6:B7"/>
    <mergeCell ref="B8:B9"/>
    <mergeCell ref="B10:B15"/>
    <mergeCell ref="B17:B21"/>
    <mergeCell ref="C2:K2"/>
    <mergeCell ref="C3:K3"/>
    <mergeCell ref="C4:D4"/>
    <mergeCell ref="E4:K4"/>
    <mergeCell ref="C33:J33"/>
  </mergeCells>
  <phoneticPr fontId="13" type="noConversion"/>
  <printOptions horizontalCentered="1"/>
  <pageMargins left="0.47152777777777799" right="0.31388888888888899" top="0.51180555555555596" bottom="0.98402777777777795" header="0.51180555555555596" footer="0.51180555555555596"/>
  <pageSetup paperSize="9"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计划一览表（员编）</vt:lpstr>
      <vt:lpstr>'计划一览表（员编）'!Print_Titles</vt:lpstr>
    </vt:vector>
  </TitlesOfParts>
  <Company>温州市人力资源和社会保障局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潘统港</cp:lastModifiedBy>
  <cp:lastPrinted>2019-12-24T00:43:00Z</cp:lastPrinted>
  <dcterms:created xsi:type="dcterms:W3CDTF">2012-12-27T06:19:00Z</dcterms:created>
  <dcterms:modified xsi:type="dcterms:W3CDTF">2020-12-25T02:36:36Z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