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595"/>
  </bookViews>
  <sheets>
    <sheet name="岗位表" sheetId="1" r:id="rId1"/>
  </sheets>
  <definedNames>
    <definedName name="_xlnm._FilterDatabase" localSheetId="0" hidden="1">岗位表!$A$3:$P$21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<sst xmlns="http://schemas.openxmlformats.org/spreadsheetml/2006/main" count="240" uniqueCount="51">
  <si>
    <t>附件1：</t>
  </si>
  <si>
    <t>深圳市宝安区公办学校2021年春季赴外面向2021年应届毕业生公开招聘教师岗位表（北京考点）</t>
  </si>
  <si>
    <t>序号</t>
  </si>
  <si>
    <t>主管单位</t>
  </si>
  <si>
    <t>招聘
单位</t>
  </si>
  <si>
    <t>岗位名称</t>
  </si>
  <si>
    <t>岗位类别</t>
  </si>
  <si>
    <t>岗位等级</t>
  </si>
  <si>
    <t>拟聘人数</t>
  </si>
  <si>
    <t>性别</t>
  </si>
  <si>
    <t>学历</t>
  </si>
  <si>
    <t>学位</t>
  </si>
  <si>
    <t>专业名称及代码</t>
  </si>
  <si>
    <t>与岗位有关的其它要求</t>
  </si>
  <si>
    <t>考生户籍</t>
  </si>
  <si>
    <t>经费形式</t>
  </si>
  <si>
    <t>考试方式</t>
  </si>
  <si>
    <t>备注</t>
  </si>
  <si>
    <t>宝安区教育局</t>
  </si>
  <si>
    <t>公办下属学校</t>
  </si>
  <si>
    <t>语文</t>
  </si>
  <si>
    <t>专业技术</t>
  </si>
  <si>
    <t>十三级</t>
  </si>
  <si>
    <t>不限</t>
  </si>
  <si>
    <t>本科及以上</t>
  </si>
  <si>
    <t>学士及以上</t>
  </si>
  <si>
    <t>本科：中国语言文学类（B0501）、新闻传播学类（B0503）；
研究生：中国语言文学（A0501）、新闻传播学（A0503）</t>
  </si>
  <si>
    <t>本科须为全日制普通高等教育学历</t>
  </si>
  <si>
    <t>市内外</t>
  </si>
  <si>
    <t>财政核拨</t>
  </si>
  <si>
    <t>面试</t>
  </si>
  <si>
    <t>数学</t>
  </si>
  <si>
    <t>本科：数学类（B0701）、经济学类（B0201）、金融学类（B0203）、统计学类（B0711）、会计学（B120203）、财务管理（B120204）；
研究生：数学（A0701）、应用经济学（A0202）、会计学（A120201）、会计硕士（A120206）、企业管理（财务管理方向）（A120202）</t>
  </si>
  <si>
    <t>英语</t>
  </si>
  <si>
    <t>本科：英语(B050201)、翻译(B050261)、商务英语(B050262)；  
研究生：外国语言文学（A0502）(英语方向)</t>
  </si>
  <si>
    <t>道德与法治</t>
  </si>
  <si>
    <t>本科：法学类（B0301）、政治学类（B0302）、马克思主义理论类（B0305）；
研究生：法学（A0301）、政治学（A0302）、马克思主义理论（A0305）</t>
  </si>
  <si>
    <t>历史</t>
  </si>
  <si>
    <t>本科：历史学类(B0601)；
研究生：历史学(A0601)</t>
  </si>
  <si>
    <t>物理</t>
  </si>
  <si>
    <t>本科：物理学类（B0702）、力学类（B0801）、机械类（B0802）；
研究生：物理学（A0702）、力学（A0801）、机械工程（A0802）</t>
  </si>
  <si>
    <t>科学</t>
  </si>
  <si>
    <t>本科：科学教育（B040102）、物理学类（B0702）、化学类（B0703）、生物科学类（B0710）、环境科学与工程（B0826）；
研究生：物理学（A0702）、化学（A0703）、生物学（A0710）、环境科学与工程（A0830）；</t>
  </si>
  <si>
    <t>艺术教育
（音乐方向）</t>
  </si>
  <si>
    <t>本科：音乐与舞蹈学类（B0505）、戏剧与影视学类（B0506）；
研究生：艺术学（A0504）</t>
  </si>
  <si>
    <t>美术</t>
  </si>
  <si>
    <t>本科：美术学类（B0507）、设计学类（B0508）；
研究生：美术学（A050403）、设计艺术学（A050404）、美术硕士（专业硕士）（A050415）、艺术设计硕士（专业硕士）（A050416）</t>
  </si>
  <si>
    <t>公办下属-宝安中学（集团）</t>
  </si>
  <si>
    <t>体育</t>
  </si>
  <si>
    <t>本科：体育学类(B0403)；  
研究生：体育学(A0403)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</si>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</sst>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0">
    <xf numFmtId="0" fontId="0" fillId="0" borderId="0" xfId="0"/>
    <xf numFmtId="0" fontId="0" fillId="0" borderId="0" xfId="0" applyFont="1" applyFill="1" applyBorder="1" applyAlignment="1"/>
    <xf numFmtId="0" fontId="0" fillId="2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1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2" borderId="2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85" zoomScaleNormal="85" workbookViewId="0">
      <pane ySplit="3" topLeftCell="A4" activePane="bottomLeft" state="frozen"/>
      <selection/>
      <selection pane="bottomLeft" activeCell="X7" sqref="X7"/>
    </sheetView>
  </sheetViews>
  <sheetFormatPr defaultColWidth="9" defaultRowHeight="14.25"/>
  <cols>
    <col min="1" max="1" width="5" style="4" customWidth="1"/>
    <col min="2" max="2" width="6.375" style="4" customWidth="1"/>
    <col min="3" max="3" width="9.99166666666667" style="4" customWidth="1"/>
    <col min="4" max="4" width="11.375" style="4" customWidth="1"/>
    <col min="5" max="5" width="4.625" style="1" customWidth="1"/>
    <col min="6" max="6" width="5.25" style="1" customWidth="1"/>
    <col min="7" max="8" width="4.75" style="1" customWidth="1"/>
    <col min="9" max="9" width="6.75" style="1" customWidth="1"/>
    <col min="10" max="10" width="7.375" style="1" customWidth="1"/>
    <col min="11" max="11" width="44.375" style="1" customWidth="1"/>
    <col min="12" max="12" width="23.875" style="1" customWidth="1"/>
    <col min="13" max="15" width="4.625" style="1" customWidth="1"/>
    <col min="16" max="16" width="13" style="1" customWidth="1"/>
    <col min="17" max="16384" width="9" style="1"/>
  </cols>
  <sheetData>
    <row r="1" ht="25.5" customHeight="1" spans="1:1">
      <c r="A1" s="5" t="s">
        <v>0</v>
      </c>
    </row>
    <row r="2" ht="33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42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7" t="s">
        <v>17</v>
      </c>
    </row>
    <row r="4" ht="80.1" customHeight="1" spans="1:16">
      <c r="A4" s="9">
        <f>ROW()-3</f>
        <v>1</v>
      </c>
      <c r="B4" s="10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>
        <v>44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11"/>
    </row>
    <row r="5" ht="81" spans="1:16">
      <c r="A5" s="9">
        <f>ROW()-3</f>
        <v>2</v>
      </c>
      <c r="B5" s="10" t="s">
        <v>18</v>
      </c>
      <c r="C5" s="11" t="s">
        <v>19</v>
      </c>
      <c r="D5" s="11" t="s">
        <v>31</v>
      </c>
      <c r="E5" s="11" t="s">
        <v>21</v>
      </c>
      <c r="F5" s="11" t="s">
        <v>22</v>
      </c>
      <c r="G5" s="11">
        <v>19</v>
      </c>
      <c r="H5" s="11" t="s">
        <v>23</v>
      </c>
      <c r="I5" s="11" t="s">
        <v>24</v>
      </c>
      <c r="J5" s="11" t="s">
        <v>25</v>
      </c>
      <c r="K5" s="11" t="s">
        <v>32</v>
      </c>
      <c r="L5" s="11" t="s">
        <v>27</v>
      </c>
      <c r="M5" s="11" t="s">
        <v>28</v>
      </c>
      <c r="N5" s="11" t="s">
        <v>29</v>
      </c>
      <c r="O5" s="11" t="s">
        <v>30</v>
      </c>
      <c r="P5" s="11"/>
    </row>
    <row r="6" ht="80.1" customHeight="1" spans="1:16">
      <c r="A6" s="9">
        <f t="shared" ref="A6:A15" si="0">ROW()-3</f>
        <v>3</v>
      </c>
      <c r="B6" s="10" t="s">
        <v>18</v>
      </c>
      <c r="C6" s="11" t="s">
        <v>19</v>
      </c>
      <c r="D6" s="11" t="s">
        <v>33</v>
      </c>
      <c r="E6" s="11" t="s">
        <v>21</v>
      </c>
      <c r="F6" s="11" t="s">
        <v>22</v>
      </c>
      <c r="G6" s="11">
        <v>8</v>
      </c>
      <c r="H6" s="11" t="s">
        <v>23</v>
      </c>
      <c r="I6" s="11" t="s">
        <v>24</v>
      </c>
      <c r="J6" s="11" t="s">
        <v>25</v>
      </c>
      <c r="K6" s="11" t="s">
        <v>34</v>
      </c>
      <c r="L6" s="11" t="s">
        <v>27</v>
      </c>
      <c r="M6" s="11" t="s">
        <v>28</v>
      </c>
      <c r="N6" s="11" t="s">
        <v>29</v>
      </c>
      <c r="O6" s="11" t="s">
        <v>30</v>
      </c>
      <c r="P6" s="11"/>
    </row>
    <row r="7" ht="80.1" customHeight="1" spans="1:16">
      <c r="A7" s="9">
        <f t="shared" si="0"/>
        <v>4</v>
      </c>
      <c r="B7" s="10" t="s">
        <v>18</v>
      </c>
      <c r="C7" s="11" t="s">
        <v>19</v>
      </c>
      <c r="D7" s="11" t="s">
        <v>35</v>
      </c>
      <c r="E7" s="11" t="s">
        <v>21</v>
      </c>
      <c r="F7" s="11" t="s">
        <v>22</v>
      </c>
      <c r="G7" s="11">
        <v>4</v>
      </c>
      <c r="H7" s="11" t="s">
        <v>23</v>
      </c>
      <c r="I7" s="11" t="s">
        <v>24</v>
      </c>
      <c r="J7" s="11" t="s">
        <v>25</v>
      </c>
      <c r="K7" s="11" t="s">
        <v>36</v>
      </c>
      <c r="L7" s="11" t="s">
        <v>27</v>
      </c>
      <c r="M7" s="11" t="s">
        <v>28</v>
      </c>
      <c r="N7" s="11" t="s">
        <v>29</v>
      </c>
      <c r="O7" s="11" t="s">
        <v>30</v>
      </c>
      <c r="P7" s="11"/>
    </row>
    <row r="8" ht="80.1" customHeight="1" spans="1:16">
      <c r="A8" s="9">
        <f t="shared" si="0"/>
        <v>5</v>
      </c>
      <c r="B8" s="10" t="s">
        <v>18</v>
      </c>
      <c r="C8" s="11" t="s">
        <v>19</v>
      </c>
      <c r="D8" s="11" t="s">
        <v>37</v>
      </c>
      <c r="E8" s="11" t="s">
        <v>21</v>
      </c>
      <c r="F8" s="11" t="s">
        <v>22</v>
      </c>
      <c r="G8" s="11">
        <v>2</v>
      </c>
      <c r="H8" s="11" t="s">
        <v>23</v>
      </c>
      <c r="I8" s="11" t="s">
        <v>24</v>
      </c>
      <c r="J8" s="11" t="s">
        <v>25</v>
      </c>
      <c r="K8" s="11" t="s">
        <v>38</v>
      </c>
      <c r="L8" s="11" t="s">
        <v>27</v>
      </c>
      <c r="M8" s="11" t="s">
        <v>28</v>
      </c>
      <c r="N8" s="11" t="s">
        <v>29</v>
      </c>
      <c r="O8" s="11" t="s">
        <v>30</v>
      </c>
      <c r="P8" s="11"/>
    </row>
    <row r="9" ht="80.1" customHeight="1" spans="1:16">
      <c r="A9" s="9">
        <f t="shared" si="0"/>
        <v>6</v>
      </c>
      <c r="B9" s="10" t="s">
        <v>18</v>
      </c>
      <c r="C9" s="11" t="s">
        <v>19</v>
      </c>
      <c r="D9" s="11" t="s">
        <v>39</v>
      </c>
      <c r="E9" s="11" t="s">
        <v>21</v>
      </c>
      <c r="F9" s="11" t="s">
        <v>22</v>
      </c>
      <c r="G9" s="11">
        <v>4</v>
      </c>
      <c r="H9" s="11" t="s">
        <v>23</v>
      </c>
      <c r="I9" s="11" t="s">
        <v>24</v>
      </c>
      <c r="J9" s="11" t="s">
        <v>25</v>
      </c>
      <c r="K9" s="11" t="s">
        <v>40</v>
      </c>
      <c r="L9" s="11" t="s">
        <v>27</v>
      </c>
      <c r="M9" s="11" t="s">
        <v>28</v>
      </c>
      <c r="N9" s="11" t="s">
        <v>29</v>
      </c>
      <c r="O9" s="11" t="s">
        <v>30</v>
      </c>
      <c r="P9" s="11"/>
    </row>
    <row r="10" ht="80.1" customHeight="1" spans="1:16">
      <c r="A10" s="9">
        <f t="shared" si="0"/>
        <v>7</v>
      </c>
      <c r="B10" s="10" t="s">
        <v>18</v>
      </c>
      <c r="C10" s="11" t="s">
        <v>19</v>
      </c>
      <c r="D10" s="11" t="s">
        <v>41</v>
      </c>
      <c r="E10" s="11" t="s">
        <v>21</v>
      </c>
      <c r="F10" s="11" t="s">
        <v>22</v>
      </c>
      <c r="G10" s="11">
        <v>2</v>
      </c>
      <c r="H10" s="11" t="s">
        <v>23</v>
      </c>
      <c r="I10" s="11" t="s">
        <v>24</v>
      </c>
      <c r="J10" s="11" t="s">
        <v>25</v>
      </c>
      <c r="K10" s="11" t="s">
        <v>42</v>
      </c>
      <c r="L10" s="11" t="s">
        <v>27</v>
      </c>
      <c r="M10" s="11" t="s">
        <v>28</v>
      </c>
      <c r="N10" s="11" t="s">
        <v>29</v>
      </c>
      <c r="O10" s="11" t="s">
        <v>30</v>
      </c>
      <c r="P10" s="11"/>
    </row>
    <row r="11" ht="80.1" customHeight="1" spans="1:16">
      <c r="A11" s="9">
        <f t="shared" si="0"/>
        <v>8</v>
      </c>
      <c r="B11" s="10" t="s">
        <v>18</v>
      </c>
      <c r="C11" s="11" t="s">
        <v>19</v>
      </c>
      <c r="D11" s="11" t="s">
        <v>43</v>
      </c>
      <c r="E11" s="11" t="s">
        <v>21</v>
      </c>
      <c r="F11" s="11" t="s">
        <v>22</v>
      </c>
      <c r="G11" s="11">
        <v>1</v>
      </c>
      <c r="H11" s="11" t="s">
        <v>23</v>
      </c>
      <c r="I11" s="11" t="s">
        <v>24</v>
      </c>
      <c r="J11" s="11" t="s">
        <v>25</v>
      </c>
      <c r="K11" s="11" t="s">
        <v>44</v>
      </c>
      <c r="L11" s="11" t="s">
        <v>27</v>
      </c>
      <c r="M11" s="11" t="s">
        <v>28</v>
      </c>
      <c r="N11" s="11" t="s">
        <v>29</v>
      </c>
      <c r="O11" s="11" t="s">
        <v>30</v>
      </c>
      <c r="P11" s="11"/>
    </row>
    <row r="12" ht="80.1" customHeight="1" spans="1:16">
      <c r="A12" s="9">
        <f t="shared" si="0"/>
        <v>9</v>
      </c>
      <c r="B12" s="10" t="s">
        <v>18</v>
      </c>
      <c r="C12" s="11" t="s">
        <v>19</v>
      </c>
      <c r="D12" s="11" t="s">
        <v>45</v>
      </c>
      <c r="E12" s="11" t="s">
        <v>21</v>
      </c>
      <c r="F12" s="11" t="s">
        <v>22</v>
      </c>
      <c r="G12" s="11">
        <v>2</v>
      </c>
      <c r="H12" s="11" t="s">
        <v>23</v>
      </c>
      <c r="I12" s="11" t="s">
        <v>24</v>
      </c>
      <c r="J12" s="11" t="s">
        <v>25</v>
      </c>
      <c r="K12" s="11" t="s">
        <v>46</v>
      </c>
      <c r="L12" s="11" t="s">
        <v>27</v>
      </c>
      <c r="M12" s="11" t="s">
        <v>28</v>
      </c>
      <c r="N12" s="11" t="s">
        <v>29</v>
      </c>
      <c r="O12" s="11" t="s">
        <v>30</v>
      </c>
      <c r="P12" s="11"/>
    </row>
    <row r="13" s="1" customFormat="1" ht="80.1" customHeight="1" spans="1:16">
      <c r="A13" s="9">
        <f t="shared" si="0"/>
        <v>10</v>
      </c>
      <c r="B13" s="10" t="s">
        <v>18</v>
      </c>
      <c r="C13" s="11" t="s">
        <v>47</v>
      </c>
      <c r="D13" s="11" t="s">
        <v>20</v>
      </c>
      <c r="E13" s="11" t="s">
        <v>21</v>
      </c>
      <c r="F13" s="11" t="s">
        <v>22</v>
      </c>
      <c r="G13" s="11">
        <v>2</v>
      </c>
      <c r="H13" s="11" t="s">
        <v>23</v>
      </c>
      <c r="I13" s="11" t="s">
        <v>24</v>
      </c>
      <c r="J13" s="11" t="s">
        <v>25</v>
      </c>
      <c r="K13" s="11" t="s">
        <v>26</v>
      </c>
      <c r="L13" s="11" t="s">
        <v>27</v>
      </c>
      <c r="M13" s="11" t="s">
        <v>28</v>
      </c>
      <c r="N13" s="11" t="s">
        <v>29</v>
      </c>
      <c r="O13" s="11" t="s">
        <v>30</v>
      </c>
      <c r="P13" s="11"/>
    </row>
    <row r="14" s="1" customFormat="1" ht="85" customHeight="1" spans="1:16">
      <c r="A14" s="9">
        <f t="shared" si="0"/>
        <v>11</v>
      </c>
      <c r="B14" s="10" t="s">
        <v>18</v>
      </c>
      <c r="C14" s="11" t="s">
        <v>47</v>
      </c>
      <c r="D14" s="11" t="s">
        <v>31</v>
      </c>
      <c r="E14" s="11" t="s">
        <v>21</v>
      </c>
      <c r="F14" s="11" t="s">
        <v>22</v>
      </c>
      <c r="G14" s="11">
        <v>3</v>
      </c>
      <c r="H14" s="11" t="s">
        <v>23</v>
      </c>
      <c r="I14" s="11" t="s">
        <v>24</v>
      </c>
      <c r="J14" s="11" t="s">
        <v>25</v>
      </c>
      <c r="K14" s="11" t="s">
        <v>32</v>
      </c>
      <c r="L14" s="11" t="s">
        <v>27</v>
      </c>
      <c r="M14" s="11" t="s">
        <v>28</v>
      </c>
      <c r="N14" s="11" t="s">
        <v>29</v>
      </c>
      <c r="O14" s="11" t="s">
        <v>30</v>
      </c>
      <c r="P14" s="11"/>
    </row>
    <row r="15" s="1" customFormat="1" ht="80.1" customHeight="1" spans="1:16">
      <c r="A15" s="9">
        <f t="shared" si="0"/>
        <v>12</v>
      </c>
      <c r="B15" s="10" t="s">
        <v>18</v>
      </c>
      <c r="C15" s="11" t="s">
        <v>47</v>
      </c>
      <c r="D15" s="11" t="s">
        <v>33</v>
      </c>
      <c r="E15" s="11" t="s">
        <v>21</v>
      </c>
      <c r="F15" s="11" t="s">
        <v>22</v>
      </c>
      <c r="G15" s="11">
        <v>1</v>
      </c>
      <c r="H15" s="11" t="s">
        <v>23</v>
      </c>
      <c r="I15" s="11" t="s">
        <v>24</v>
      </c>
      <c r="J15" s="11" t="s">
        <v>25</v>
      </c>
      <c r="K15" s="11" t="s">
        <v>34</v>
      </c>
      <c r="L15" s="11" t="s">
        <v>27</v>
      </c>
      <c r="M15" s="11" t="s">
        <v>28</v>
      </c>
      <c r="N15" s="11" t="s">
        <v>29</v>
      </c>
      <c r="O15" s="11" t="s">
        <v>30</v>
      </c>
      <c r="P15" s="11"/>
    </row>
    <row r="16" s="1" customFormat="1" ht="80.1" customHeight="1" spans="1:16">
      <c r="A16" s="9">
        <f t="shared" ref="A16:A21" si="1">ROW()-3</f>
        <v>13</v>
      </c>
      <c r="B16" s="10" t="s">
        <v>18</v>
      </c>
      <c r="C16" s="11" t="s">
        <v>47</v>
      </c>
      <c r="D16" s="11" t="s">
        <v>35</v>
      </c>
      <c r="E16" s="11" t="s">
        <v>21</v>
      </c>
      <c r="F16" s="11" t="s">
        <v>22</v>
      </c>
      <c r="G16" s="11">
        <v>3</v>
      </c>
      <c r="H16" s="11" t="s">
        <v>23</v>
      </c>
      <c r="I16" s="11" t="s">
        <v>24</v>
      </c>
      <c r="J16" s="11" t="s">
        <v>25</v>
      </c>
      <c r="K16" s="11" t="s">
        <v>36</v>
      </c>
      <c r="L16" s="11" t="s">
        <v>27</v>
      </c>
      <c r="M16" s="11" t="s">
        <v>28</v>
      </c>
      <c r="N16" s="11" t="s">
        <v>29</v>
      </c>
      <c r="O16" s="11" t="s">
        <v>30</v>
      </c>
      <c r="P16" s="11"/>
    </row>
    <row r="17" s="1" customFormat="1" ht="80.1" customHeight="1" spans="1:16">
      <c r="A17" s="9">
        <f t="shared" si="1"/>
        <v>14</v>
      </c>
      <c r="B17" s="10" t="s">
        <v>18</v>
      </c>
      <c r="C17" s="11" t="s">
        <v>47</v>
      </c>
      <c r="D17" s="11" t="s">
        <v>37</v>
      </c>
      <c r="E17" s="11" t="s">
        <v>21</v>
      </c>
      <c r="F17" s="11" t="s">
        <v>22</v>
      </c>
      <c r="G17" s="11">
        <v>1</v>
      </c>
      <c r="H17" s="11" t="s">
        <v>23</v>
      </c>
      <c r="I17" s="11" t="s">
        <v>24</v>
      </c>
      <c r="J17" s="11" t="s">
        <v>25</v>
      </c>
      <c r="K17" s="11" t="s">
        <v>38</v>
      </c>
      <c r="L17" s="11" t="s">
        <v>27</v>
      </c>
      <c r="M17" s="11" t="s">
        <v>28</v>
      </c>
      <c r="N17" s="11" t="s">
        <v>29</v>
      </c>
      <c r="O17" s="11" t="s">
        <v>30</v>
      </c>
      <c r="P17" s="11"/>
    </row>
    <row r="18" s="1" customFormat="1" ht="80.1" customHeight="1" spans="1:16">
      <c r="A18" s="9">
        <f t="shared" si="1"/>
        <v>15</v>
      </c>
      <c r="B18" s="10" t="s">
        <v>18</v>
      </c>
      <c r="C18" s="11" t="s">
        <v>47</v>
      </c>
      <c r="D18" s="11" t="s">
        <v>41</v>
      </c>
      <c r="E18" s="11" t="s">
        <v>21</v>
      </c>
      <c r="F18" s="11" t="s">
        <v>22</v>
      </c>
      <c r="G18" s="11">
        <v>1</v>
      </c>
      <c r="H18" s="11" t="s">
        <v>23</v>
      </c>
      <c r="I18" s="11" t="s">
        <v>24</v>
      </c>
      <c r="J18" s="11" t="s">
        <v>25</v>
      </c>
      <c r="K18" s="11" t="s">
        <v>42</v>
      </c>
      <c r="L18" s="11" t="s">
        <v>27</v>
      </c>
      <c r="M18" s="11" t="s">
        <v>28</v>
      </c>
      <c r="N18" s="11" t="s">
        <v>29</v>
      </c>
      <c r="O18" s="11" t="s">
        <v>30</v>
      </c>
      <c r="P18" s="11"/>
    </row>
    <row r="19" s="2" customFormat="1" ht="80.1" customHeight="1" spans="1:16">
      <c r="A19" s="9">
        <f t="shared" si="1"/>
        <v>16</v>
      </c>
      <c r="B19" s="12" t="s">
        <v>18</v>
      </c>
      <c r="C19" s="11" t="s">
        <v>47</v>
      </c>
      <c r="D19" s="13" t="s">
        <v>43</v>
      </c>
      <c r="E19" s="13" t="s">
        <v>21</v>
      </c>
      <c r="F19" s="13" t="s">
        <v>22</v>
      </c>
      <c r="G19" s="11">
        <v>1</v>
      </c>
      <c r="H19" s="11" t="s">
        <v>23</v>
      </c>
      <c r="I19" s="13" t="s">
        <v>24</v>
      </c>
      <c r="J19" s="13" t="s">
        <v>25</v>
      </c>
      <c r="K19" s="13" t="s">
        <v>44</v>
      </c>
      <c r="L19" s="11" t="s">
        <v>27</v>
      </c>
      <c r="M19" s="13" t="s">
        <v>28</v>
      </c>
      <c r="N19" s="13" t="s">
        <v>29</v>
      </c>
      <c r="O19" s="13" t="s">
        <v>30</v>
      </c>
      <c r="P19" s="19"/>
    </row>
    <row r="20" s="1" customFormat="1" ht="80.1" customHeight="1" spans="1:16">
      <c r="A20" s="9">
        <f t="shared" si="1"/>
        <v>17</v>
      </c>
      <c r="B20" s="10" t="s">
        <v>18</v>
      </c>
      <c r="C20" s="11" t="s">
        <v>47</v>
      </c>
      <c r="D20" s="11" t="s">
        <v>48</v>
      </c>
      <c r="E20" s="11" t="s">
        <v>21</v>
      </c>
      <c r="F20" s="11" t="s">
        <v>22</v>
      </c>
      <c r="G20" s="11">
        <v>1</v>
      </c>
      <c r="H20" s="11" t="s">
        <v>23</v>
      </c>
      <c r="I20" s="11" t="s">
        <v>24</v>
      </c>
      <c r="J20" s="11" t="s">
        <v>25</v>
      </c>
      <c r="K20" s="11" t="s">
        <v>49</v>
      </c>
      <c r="L20" s="11" t="s">
        <v>27</v>
      </c>
      <c r="M20" s="11" t="s">
        <v>28</v>
      </c>
      <c r="N20" s="11" t="s">
        <v>29</v>
      </c>
      <c r="O20" s="11" t="s">
        <v>30</v>
      </c>
      <c r="P20" s="11"/>
    </row>
    <row r="21" s="3" customFormat="1" ht="28" customHeight="1" spans="1:16">
      <c r="A21" s="9">
        <f t="shared" si="1"/>
        <v>18</v>
      </c>
      <c r="B21" s="14" t="s">
        <v>50</v>
      </c>
      <c r="C21" s="15"/>
      <c r="D21" s="15"/>
      <c r="E21" s="15"/>
      <c r="F21" s="16"/>
      <c r="G21" s="17">
        <f>SUM(G4:G20)</f>
        <v>99</v>
      </c>
      <c r="H21" s="18"/>
      <c r="I21" s="18"/>
      <c r="J21" s="18"/>
      <c r="K21" s="18"/>
      <c r="L21" s="18"/>
      <c r="M21" s="18"/>
      <c r="N21" s="18"/>
      <c r="O21" s="18"/>
      <c r="P21" s="18"/>
    </row>
  </sheetData>
  <autoFilter ref="A3:P21">
    <extLst/>
  </autoFilter>
  <mergeCells count="2">
    <mergeCell ref="A2:P2"/>
    <mergeCell ref="B21:F21"/>
  </mergeCells>
  <pageMargins left="0.29" right="0.16" top="0.8" bottom="0.53" header="0.196850393700787" footer="0.17"/>
  <pageSetup paperSize="9" scale="84" fitToHeight="0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sk</cp:lastModifiedBy>
  <dcterms:created xsi:type="dcterms:W3CDTF">2020-06-10T01:07:00Z</dcterms:created>
  <cp:lastPrinted>2021-03-22T02:56:00Z</cp:lastPrinted>
  <dcterms:modified xsi:type="dcterms:W3CDTF">2021-04-28T09:30:21Z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