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汇总" sheetId="1" r:id="rId1"/>
  </sheets>
  <definedNames>
    <definedName name="_xlnm._FilterDatabase" localSheetId="0" hidden="1">成绩汇总!$A$2:$G$55</definedName>
    <definedName name="_xlnm.Print_Titles" localSheetId="0">成绩汇总!$1:$2</definedName>
  </definedNames>
  <calcPr calcId="144525"/>
</workbook>
</file>

<file path=xl/sharedStrings.xml><?xml version="1.0" encoding="utf-8"?>
<sst xmlns="http://schemas.openxmlformats.org/spreadsheetml/2006/main" count="143" uniqueCount="77">
  <si>
    <t>2019年潍坊市事业单位公开招聘工作人员滨海区总成绩</t>
  </si>
  <si>
    <t>招聘单位</t>
  </si>
  <si>
    <t>报考岗位</t>
  </si>
  <si>
    <t>准考证号</t>
  </si>
  <si>
    <t>笔试成绩</t>
  </si>
  <si>
    <t>面试成绩</t>
  </si>
  <si>
    <t>总成绩</t>
  </si>
  <si>
    <t>总名次</t>
  </si>
  <si>
    <t>备注</t>
  </si>
  <si>
    <t>潍坊滨海经济技术开发区
央子街道办事处所属事业单位</t>
  </si>
  <si>
    <t>信息技术岗位</t>
  </si>
  <si>
    <t>1907102418</t>
  </si>
  <si>
    <t>进入考察体检范围</t>
  </si>
  <si>
    <t>央子街道办事处所属事业单位</t>
  </si>
  <si>
    <t>1907102320</t>
  </si>
  <si>
    <t>1907102106</t>
  </si>
  <si>
    <t>潍坊滨海经济技术开发区
大家洼街道办事处所属事业单位</t>
  </si>
  <si>
    <t>海洋管理岗位</t>
  </si>
  <si>
    <t>1907100909</t>
  </si>
  <si>
    <t>大家洼街道办事处所属事业单位</t>
  </si>
  <si>
    <t>1907100205</t>
  </si>
  <si>
    <t>1907101103</t>
  </si>
  <si>
    <t>潍坊滨海经济技术开发区
街道办事处所属事业单位</t>
  </si>
  <si>
    <t>经济统计岗位</t>
  </si>
  <si>
    <t>1907100918</t>
  </si>
  <si>
    <t>街道办事处所属事业单位</t>
  </si>
  <si>
    <t>1907102224</t>
  </si>
  <si>
    <t>1907101324</t>
  </si>
  <si>
    <t>1907101803</t>
  </si>
  <si>
    <t>1907100214</t>
  </si>
  <si>
    <t>缺考</t>
  </si>
  <si>
    <t>法律岗位</t>
  </si>
  <si>
    <t>1907100415</t>
  </si>
  <si>
    <t>1907100504</t>
  </si>
  <si>
    <t>1907102528</t>
  </si>
  <si>
    <t>1907100129</t>
  </si>
  <si>
    <t>1907101001</t>
  </si>
  <si>
    <t>1907101403</t>
  </si>
  <si>
    <t>工程管理岗位</t>
  </si>
  <si>
    <t>1907102606</t>
  </si>
  <si>
    <t>1907100314</t>
  </si>
  <si>
    <t>1907101320</t>
  </si>
  <si>
    <t>1907102121</t>
  </si>
  <si>
    <t>1907102602</t>
  </si>
  <si>
    <t>1907100506</t>
  </si>
  <si>
    <t>1907101802</t>
  </si>
  <si>
    <t>1907100711</t>
  </si>
  <si>
    <t>1907102007</t>
  </si>
  <si>
    <t>港航管理岗位</t>
  </si>
  <si>
    <t>1907101818</t>
  </si>
  <si>
    <t>1907102114</t>
  </si>
  <si>
    <t>1907100803</t>
  </si>
  <si>
    <t>1907101007</t>
  </si>
  <si>
    <t>1907100226</t>
  </si>
  <si>
    <t>1907101321</t>
  </si>
  <si>
    <t>1907101928</t>
  </si>
  <si>
    <t>1907100818</t>
  </si>
  <si>
    <t>1907101609</t>
  </si>
  <si>
    <t>综合管理岗位</t>
  </si>
  <si>
    <t>1907100207</t>
  </si>
  <si>
    <t>1907100408</t>
  </si>
  <si>
    <t>1907100925</t>
  </si>
  <si>
    <t>1907102508</t>
  </si>
  <si>
    <t>1907102423</t>
  </si>
  <si>
    <t>1907102502</t>
  </si>
  <si>
    <t>1907102415</t>
  </si>
  <si>
    <t>1907101407</t>
  </si>
  <si>
    <t>1907102120</t>
  </si>
  <si>
    <t>1907101921</t>
  </si>
  <si>
    <t>1907102021</t>
  </si>
  <si>
    <t>1907100509</t>
  </si>
  <si>
    <t>1907101310</t>
  </si>
  <si>
    <t>1907101409</t>
  </si>
  <si>
    <t>1907101308</t>
  </si>
  <si>
    <t>1907102028</t>
  </si>
  <si>
    <t>1907100912</t>
  </si>
  <si>
    <t>1907100602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</si>
</sst>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4"/>
      <name val="黑体"/>
      <charset val="134"/>
    </font>
    <font>
      <sz val="14"/>
      <name val="仿宋_GB2312"/>
      <charset val="0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tabSelected="1" workbookViewId="0">
      <selection activeCell="Q8" sqref="Q8"/>
    </sheetView>
  </sheetViews>
  <sheetFormatPr defaultColWidth="9" defaultRowHeight="13.5" outlineLevelCol="7"/>
  <cols>
    <col min="1" max="1" width="35.875" style="2" customWidth="1"/>
    <col min="2" max="2" width="17.375" style="2" customWidth="1"/>
    <col min="3" max="3" width="14.625" style="2" customWidth="1"/>
    <col min="4" max="5" width="11.875" style="2" customWidth="1"/>
    <col min="6" max="7" width="9.125" style="2" customWidth="1"/>
    <col min="8" max="8" width="22.875" style="2" customWidth="1"/>
    <col min="9" max="16384" width="9" style="2"/>
  </cols>
  <sheetData>
    <row r="1" ht="28.5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18.7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8.75" spans="1:8">
      <c r="A3" s="6" t="s">
        <v>9</v>
      </c>
      <c r="B3" s="7" t="s">
        <v>10</v>
      </c>
      <c r="C3" s="8" t="s">
        <v>11</v>
      </c>
      <c r="D3" s="9">
        <v>59.4</v>
      </c>
      <c r="E3" s="9">
        <v>84.8</v>
      </c>
      <c r="F3" s="9">
        <f t="shared" ref="F3:F12" si="0">D3/2+E3/2</f>
        <v>72.1</v>
      </c>
      <c r="G3" s="8">
        <v>1</v>
      </c>
      <c r="H3" s="8" t="s">
        <v>12</v>
      </c>
    </row>
    <row r="4" ht="18.75" spans="1:8">
      <c r="A4" s="10" t="s">
        <v>13</v>
      </c>
      <c r="B4" s="10"/>
      <c r="C4" s="8" t="s">
        <v>14</v>
      </c>
      <c r="D4" s="9">
        <v>59</v>
      </c>
      <c r="E4" s="9">
        <v>83.8</v>
      </c>
      <c r="F4" s="9">
        <f t="shared" si="0"/>
        <v>71.4</v>
      </c>
      <c r="G4" s="8">
        <v>2</v>
      </c>
      <c r="H4" s="8"/>
    </row>
    <row r="5" ht="18.75" spans="1:8">
      <c r="A5" s="11" t="s">
        <v>13</v>
      </c>
      <c r="B5" s="11"/>
      <c r="C5" s="8" t="s">
        <v>15</v>
      </c>
      <c r="D5" s="9">
        <v>57.6</v>
      </c>
      <c r="E5" s="9">
        <v>82.2</v>
      </c>
      <c r="F5" s="9">
        <f t="shared" si="0"/>
        <v>69.9</v>
      </c>
      <c r="G5" s="8">
        <v>3</v>
      </c>
      <c r="H5" s="8"/>
    </row>
    <row r="6" ht="18.75" spans="1:8">
      <c r="A6" s="12" t="s">
        <v>16</v>
      </c>
      <c r="B6" s="13" t="s">
        <v>17</v>
      </c>
      <c r="C6" s="14" t="s">
        <v>18</v>
      </c>
      <c r="D6" s="9">
        <v>63.5</v>
      </c>
      <c r="E6" s="9">
        <v>88</v>
      </c>
      <c r="F6" s="9">
        <f t="shared" si="0"/>
        <v>75.75</v>
      </c>
      <c r="G6" s="14">
        <v>1</v>
      </c>
      <c r="H6" s="8" t="s">
        <v>12</v>
      </c>
    </row>
    <row r="7" ht="18.75" spans="1:8">
      <c r="A7" s="15" t="s">
        <v>19</v>
      </c>
      <c r="B7" s="15"/>
      <c r="C7" s="14" t="s">
        <v>20</v>
      </c>
      <c r="D7" s="9">
        <v>63.9</v>
      </c>
      <c r="E7" s="9">
        <v>83.6</v>
      </c>
      <c r="F7" s="9">
        <f t="shared" si="0"/>
        <v>73.75</v>
      </c>
      <c r="G7" s="14">
        <v>2</v>
      </c>
      <c r="H7" s="8"/>
    </row>
    <row r="8" ht="18.75" spans="1:8">
      <c r="A8" s="16" t="s">
        <v>19</v>
      </c>
      <c r="B8" s="16"/>
      <c r="C8" s="14" t="s">
        <v>21</v>
      </c>
      <c r="D8" s="9">
        <v>58.3</v>
      </c>
      <c r="E8" s="9">
        <v>86</v>
      </c>
      <c r="F8" s="9">
        <f t="shared" si="0"/>
        <v>72.15</v>
      </c>
      <c r="G8" s="14">
        <v>3</v>
      </c>
      <c r="H8" s="8"/>
    </row>
    <row r="9" ht="18.75" spans="1:8">
      <c r="A9" s="12" t="s">
        <v>22</v>
      </c>
      <c r="B9" s="13" t="s">
        <v>23</v>
      </c>
      <c r="C9" s="14" t="s">
        <v>24</v>
      </c>
      <c r="D9" s="9">
        <v>64.8</v>
      </c>
      <c r="E9" s="9">
        <v>85.4</v>
      </c>
      <c r="F9" s="9">
        <f t="shared" si="0"/>
        <v>75.1</v>
      </c>
      <c r="G9" s="14">
        <v>1</v>
      </c>
      <c r="H9" s="8" t="s">
        <v>12</v>
      </c>
    </row>
    <row r="10" ht="18.75" spans="1:8">
      <c r="A10" s="15" t="s">
        <v>25</v>
      </c>
      <c r="B10" s="15"/>
      <c r="C10" s="14" t="s">
        <v>26</v>
      </c>
      <c r="D10" s="9">
        <v>63.3</v>
      </c>
      <c r="E10" s="9">
        <v>86.6</v>
      </c>
      <c r="F10" s="9">
        <f t="shared" si="0"/>
        <v>74.95</v>
      </c>
      <c r="G10" s="14">
        <v>2</v>
      </c>
      <c r="H10" s="8" t="s">
        <v>12</v>
      </c>
    </row>
    <row r="11" ht="18.75" spans="1:8">
      <c r="A11" s="15" t="s">
        <v>25</v>
      </c>
      <c r="B11" s="15"/>
      <c r="C11" s="14" t="s">
        <v>27</v>
      </c>
      <c r="D11" s="9">
        <v>62.3</v>
      </c>
      <c r="E11" s="9">
        <v>79.8</v>
      </c>
      <c r="F11" s="9">
        <f t="shared" si="0"/>
        <v>71.05</v>
      </c>
      <c r="G11" s="14">
        <v>3</v>
      </c>
      <c r="H11" s="8"/>
    </row>
    <row r="12" ht="18.75" spans="1:8">
      <c r="A12" s="15" t="s">
        <v>25</v>
      </c>
      <c r="B12" s="15"/>
      <c r="C12" s="14" t="s">
        <v>28</v>
      </c>
      <c r="D12" s="9">
        <v>62.5</v>
      </c>
      <c r="E12" s="9">
        <v>79.2</v>
      </c>
      <c r="F12" s="9">
        <f t="shared" si="0"/>
        <v>70.85</v>
      </c>
      <c r="G12" s="14">
        <v>4</v>
      </c>
      <c r="H12" s="8"/>
    </row>
    <row r="13" ht="18.75" spans="1:8">
      <c r="A13" s="16" t="s">
        <v>25</v>
      </c>
      <c r="B13" s="16"/>
      <c r="C13" s="14" t="s">
        <v>29</v>
      </c>
      <c r="D13" s="9">
        <v>59.9</v>
      </c>
      <c r="E13" s="14" t="s">
        <v>30</v>
      </c>
      <c r="F13" s="9">
        <v>29.95</v>
      </c>
      <c r="G13" s="14"/>
      <c r="H13" s="8"/>
    </row>
    <row r="14" ht="18.75" spans="1:8">
      <c r="A14" s="17" t="s">
        <v>22</v>
      </c>
      <c r="B14" s="18" t="s">
        <v>31</v>
      </c>
      <c r="C14" s="19" t="s">
        <v>32</v>
      </c>
      <c r="D14" s="20">
        <v>67.8</v>
      </c>
      <c r="E14" s="20">
        <v>86.4</v>
      </c>
      <c r="F14" s="20">
        <f t="shared" ref="F14:F18" si="1">D14/2+E14/2</f>
        <v>77.1</v>
      </c>
      <c r="G14" s="19">
        <v>1</v>
      </c>
      <c r="H14" s="8" t="s">
        <v>12</v>
      </c>
    </row>
    <row r="15" ht="18.75" spans="1:8">
      <c r="A15" s="21" t="s">
        <v>25</v>
      </c>
      <c r="B15" s="21"/>
      <c r="C15" s="19" t="s">
        <v>33</v>
      </c>
      <c r="D15" s="20">
        <v>68.2</v>
      </c>
      <c r="E15" s="20">
        <v>85.8</v>
      </c>
      <c r="F15" s="20">
        <f t="shared" si="1"/>
        <v>77</v>
      </c>
      <c r="G15" s="19">
        <v>2</v>
      </c>
      <c r="H15" s="8" t="s">
        <v>12</v>
      </c>
    </row>
    <row r="16" ht="18.75" spans="1:8">
      <c r="A16" s="21" t="s">
        <v>25</v>
      </c>
      <c r="B16" s="21"/>
      <c r="C16" s="19" t="s">
        <v>34</v>
      </c>
      <c r="D16" s="20">
        <v>66</v>
      </c>
      <c r="E16" s="20">
        <v>87.6</v>
      </c>
      <c r="F16" s="20">
        <f t="shared" si="1"/>
        <v>76.8</v>
      </c>
      <c r="G16" s="19">
        <v>3</v>
      </c>
      <c r="H16" s="8"/>
    </row>
    <row r="17" ht="18.75" spans="1:8">
      <c r="A17" s="21" t="s">
        <v>25</v>
      </c>
      <c r="B17" s="21"/>
      <c r="C17" s="19" t="s">
        <v>35</v>
      </c>
      <c r="D17" s="20">
        <v>65.5</v>
      </c>
      <c r="E17" s="20">
        <v>88</v>
      </c>
      <c r="F17" s="20">
        <f t="shared" si="1"/>
        <v>76.75</v>
      </c>
      <c r="G17" s="19">
        <v>4</v>
      </c>
      <c r="H17" s="8"/>
    </row>
    <row r="18" ht="18.75" spans="1:8">
      <c r="A18" s="21" t="s">
        <v>25</v>
      </c>
      <c r="B18" s="21"/>
      <c r="C18" s="19" t="s">
        <v>36</v>
      </c>
      <c r="D18" s="20">
        <v>60</v>
      </c>
      <c r="E18" s="20">
        <v>73.2</v>
      </c>
      <c r="F18" s="20">
        <f t="shared" si="1"/>
        <v>66.6</v>
      </c>
      <c r="G18" s="19">
        <v>5</v>
      </c>
      <c r="H18" s="8"/>
    </row>
    <row r="19" ht="18.75" spans="1:8">
      <c r="A19" s="22" t="s">
        <v>25</v>
      </c>
      <c r="B19" s="22"/>
      <c r="C19" s="19" t="s">
        <v>37</v>
      </c>
      <c r="D19" s="20">
        <v>64.4</v>
      </c>
      <c r="E19" s="14" t="s">
        <v>30</v>
      </c>
      <c r="F19" s="20">
        <v>32.2</v>
      </c>
      <c r="G19" s="19"/>
      <c r="H19" s="8"/>
    </row>
    <row r="20" ht="18.75" spans="1:8">
      <c r="A20" s="12" t="s">
        <v>22</v>
      </c>
      <c r="B20" s="13" t="s">
        <v>38</v>
      </c>
      <c r="C20" s="14" t="s">
        <v>39</v>
      </c>
      <c r="D20" s="9">
        <v>71.9</v>
      </c>
      <c r="E20" s="9">
        <v>88.2</v>
      </c>
      <c r="F20" s="9">
        <f t="shared" ref="F20:F27" si="2">D20/2+E20/2</f>
        <v>80.05</v>
      </c>
      <c r="G20" s="14">
        <v>1</v>
      </c>
      <c r="H20" s="8" t="s">
        <v>12</v>
      </c>
    </row>
    <row r="21" ht="18.75" spans="1:8">
      <c r="A21" s="15" t="s">
        <v>25</v>
      </c>
      <c r="B21" s="15"/>
      <c r="C21" s="14" t="s">
        <v>40</v>
      </c>
      <c r="D21" s="9">
        <v>72.2</v>
      </c>
      <c r="E21" s="9">
        <v>83.8</v>
      </c>
      <c r="F21" s="9">
        <f t="shared" si="2"/>
        <v>78</v>
      </c>
      <c r="G21" s="14">
        <v>2</v>
      </c>
      <c r="H21" s="8" t="s">
        <v>12</v>
      </c>
    </row>
    <row r="22" ht="18.75" spans="1:8">
      <c r="A22" s="15" t="s">
        <v>25</v>
      </c>
      <c r="B22" s="15"/>
      <c r="C22" s="14" t="s">
        <v>41</v>
      </c>
      <c r="D22" s="9">
        <v>61.2</v>
      </c>
      <c r="E22" s="9">
        <v>90.6</v>
      </c>
      <c r="F22" s="9">
        <f t="shared" si="2"/>
        <v>75.9</v>
      </c>
      <c r="G22" s="14">
        <v>3</v>
      </c>
      <c r="H22" s="8" t="s">
        <v>12</v>
      </c>
    </row>
    <row r="23" ht="18.75" spans="1:8">
      <c r="A23" s="15" t="s">
        <v>25</v>
      </c>
      <c r="B23" s="15"/>
      <c r="C23" s="14" t="s">
        <v>42</v>
      </c>
      <c r="D23" s="9">
        <v>62.6</v>
      </c>
      <c r="E23" s="9">
        <v>84.8</v>
      </c>
      <c r="F23" s="9">
        <f t="shared" si="2"/>
        <v>73.7</v>
      </c>
      <c r="G23" s="14">
        <v>4</v>
      </c>
      <c r="H23" s="8"/>
    </row>
    <row r="24" ht="18.75" spans="1:8">
      <c r="A24" s="15" t="s">
        <v>25</v>
      </c>
      <c r="B24" s="15"/>
      <c r="C24" s="14" t="s">
        <v>43</v>
      </c>
      <c r="D24" s="9">
        <v>65.3</v>
      </c>
      <c r="E24" s="9">
        <v>80.8</v>
      </c>
      <c r="F24" s="9">
        <f t="shared" si="2"/>
        <v>73.05</v>
      </c>
      <c r="G24" s="14">
        <v>5</v>
      </c>
      <c r="H24" s="8"/>
    </row>
    <row r="25" ht="18.75" spans="1:8">
      <c r="A25" s="15" t="s">
        <v>25</v>
      </c>
      <c r="B25" s="15"/>
      <c r="C25" s="14" t="s">
        <v>44</v>
      </c>
      <c r="D25" s="9">
        <v>61.4</v>
      </c>
      <c r="E25" s="9">
        <v>83.4</v>
      </c>
      <c r="F25" s="9">
        <f t="shared" si="2"/>
        <v>72.4</v>
      </c>
      <c r="G25" s="14">
        <v>6</v>
      </c>
      <c r="H25" s="8"/>
    </row>
    <row r="26" ht="18.75" spans="1:8">
      <c r="A26" s="15" t="s">
        <v>25</v>
      </c>
      <c r="B26" s="15"/>
      <c r="C26" s="14" t="s">
        <v>45</v>
      </c>
      <c r="D26" s="9">
        <v>55.9</v>
      </c>
      <c r="E26" s="9">
        <v>85.2</v>
      </c>
      <c r="F26" s="9">
        <f t="shared" si="2"/>
        <v>70.55</v>
      </c>
      <c r="G26" s="14">
        <v>7</v>
      </c>
      <c r="H26" s="8"/>
    </row>
    <row r="27" ht="18.75" spans="1:8">
      <c r="A27" s="15" t="s">
        <v>25</v>
      </c>
      <c r="B27" s="15"/>
      <c r="C27" s="14" t="s">
        <v>46</v>
      </c>
      <c r="D27" s="9">
        <v>58</v>
      </c>
      <c r="E27" s="9">
        <v>76.4</v>
      </c>
      <c r="F27" s="9">
        <f t="shared" si="2"/>
        <v>67.2</v>
      </c>
      <c r="G27" s="14">
        <v>8</v>
      </c>
      <c r="H27" s="8"/>
    </row>
    <row r="28" ht="18.75" spans="1:8">
      <c r="A28" s="16" t="s">
        <v>25</v>
      </c>
      <c r="B28" s="16"/>
      <c r="C28" s="14" t="s">
        <v>47</v>
      </c>
      <c r="D28" s="9">
        <v>61.4</v>
      </c>
      <c r="E28" s="14" t="s">
        <v>30</v>
      </c>
      <c r="F28" s="9">
        <v>30.7</v>
      </c>
      <c r="G28" s="14"/>
      <c r="H28" s="8"/>
    </row>
    <row r="29" ht="18" customHeight="1" spans="1:8">
      <c r="A29" s="12" t="s">
        <v>22</v>
      </c>
      <c r="B29" s="13" t="s">
        <v>48</v>
      </c>
      <c r="C29" s="14" t="s">
        <v>49</v>
      </c>
      <c r="D29" s="9">
        <v>73.5</v>
      </c>
      <c r="E29" s="9">
        <v>89.2</v>
      </c>
      <c r="F29" s="9">
        <f t="shared" ref="F29:F37" si="3">D29/2+E29/2</f>
        <v>81.35</v>
      </c>
      <c r="G29" s="14">
        <v>1</v>
      </c>
      <c r="H29" s="8" t="s">
        <v>12</v>
      </c>
    </row>
    <row r="30" ht="18" customHeight="1" spans="1:8">
      <c r="A30" s="15" t="s">
        <v>25</v>
      </c>
      <c r="B30" s="15"/>
      <c r="C30" s="14" t="s">
        <v>50</v>
      </c>
      <c r="D30" s="9">
        <v>73</v>
      </c>
      <c r="E30" s="9">
        <v>89.6</v>
      </c>
      <c r="F30" s="9">
        <f t="shared" si="3"/>
        <v>81.3</v>
      </c>
      <c r="G30" s="14">
        <v>2</v>
      </c>
      <c r="H30" s="8" t="s">
        <v>12</v>
      </c>
    </row>
    <row r="31" ht="18" customHeight="1" spans="1:8">
      <c r="A31" s="15" t="s">
        <v>25</v>
      </c>
      <c r="B31" s="15"/>
      <c r="C31" s="14" t="s">
        <v>51</v>
      </c>
      <c r="D31" s="9">
        <v>69.4</v>
      </c>
      <c r="E31" s="9">
        <v>84</v>
      </c>
      <c r="F31" s="9">
        <f t="shared" si="3"/>
        <v>76.7</v>
      </c>
      <c r="G31" s="14">
        <v>3</v>
      </c>
      <c r="H31" s="8" t="s">
        <v>12</v>
      </c>
    </row>
    <row r="32" ht="18" customHeight="1" spans="1:8">
      <c r="A32" s="15" t="s">
        <v>25</v>
      </c>
      <c r="B32" s="15"/>
      <c r="C32" s="14" t="s">
        <v>52</v>
      </c>
      <c r="D32" s="9">
        <v>68.4</v>
      </c>
      <c r="E32" s="9">
        <v>85</v>
      </c>
      <c r="F32" s="9">
        <f t="shared" si="3"/>
        <v>76.7</v>
      </c>
      <c r="G32" s="14">
        <v>4</v>
      </c>
      <c r="H32" s="8"/>
    </row>
    <row r="33" ht="18" customHeight="1" spans="1:8">
      <c r="A33" s="15" t="s">
        <v>25</v>
      </c>
      <c r="B33" s="15"/>
      <c r="C33" s="14" t="s">
        <v>53</v>
      </c>
      <c r="D33" s="9">
        <v>66.1</v>
      </c>
      <c r="E33" s="9">
        <v>85.4</v>
      </c>
      <c r="F33" s="9">
        <f t="shared" si="3"/>
        <v>75.75</v>
      </c>
      <c r="G33" s="14">
        <v>5</v>
      </c>
      <c r="H33" s="8"/>
    </row>
    <row r="34" ht="18" customHeight="1" spans="1:8">
      <c r="A34" s="15" t="s">
        <v>25</v>
      </c>
      <c r="B34" s="15"/>
      <c r="C34" s="14" t="s">
        <v>54</v>
      </c>
      <c r="D34" s="9">
        <v>68.9</v>
      </c>
      <c r="E34" s="9">
        <v>81</v>
      </c>
      <c r="F34" s="9">
        <f t="shared" si="3"/>
        <v>74.95</v>
      </c>
      <c r="G34" s="14">
        <v>6</v>
      </c>
      <c r="H34" s="8"/>
    </row>
    <row r="35" ht="18" customHeight="1" spans="1:8">
      <c r="A35" s="15" t="s">
        <v>25</v>
      </c>
      <c r="B35" s="15"/>
      <c r="C35" s="14" t="s">
        <v>55</v>
      </c>
      <c r="D35" s="9">
        <v>63.6</v>
      </c>
      <c r="E35" s="9">
        <v>86.2</v>
      </c>
      <c r="F35" s="9">
        <f t="shared" si="3"/>
        <v>74.9</v>
      </c>
      <c r="G35" s="14">
        <v>7</v>
      </c>
      <c r="H35" s="8"/>
    </row>
    <row r="36" ht="18" customHeight="1" spans="1:8">
      <c r="A36" s="15" t="s">
        <v>25</v>
      </c>
      <c r="B36" s="15"/>
      <c r="C36" s="14" t="s">
        <v>56</v>
      </c>
      <c r="D36" s="9">
        <v>64.9</v>
      </c>
      <c r="E36" s="9">
        <v>82.4</v>
      </c>
      <c r="F36" s="9">
        <f t="shared" si="3"/>
        <v>73.65</v>
      </c>
      <c r="G36" s="14">
        <v>8</v>
      </c>
      <c r="H36" s="8"/>
    </row>
    <row r="37" ht="18" customHeight="1" spans="1:8">
      <c r="A37" s="16" t="s">
        <v>25</v>
      </c>
      <c r="B37" s="16"/>
      <c r="C37" s="14" t="s">
        <v>57</v>
      </c>
      <c r="D37" s="9">
        <v>63.6</v>
      </c>
      <c r="E37" s="9">
        <v>81.4</v>
      </c>
      <c r="F37" s="9">
        <f t="shared" si="3"/>
        <v>72.5</v>
      </c>
      <c r="G37" s="14">
        <v>9</v>
      </c>
      <c r="H37" s="8"/>
    </row>
    <row r="38" ht="18" customHeight="1" spans="1:8">
      <c r="A38" s="6" t="s">
        <v>22</v>
      </c>
      <c r="B38" s="7" t="s">
        <v>58</v>
      </c>
      <c r="C38" s="8" t="s">
        <v>59</v>
      </c>
      <c r="D38" s="9">
        <v>76.7</v>
      </c>
      <c r="E38" s="9">
        <v>89.4</v>
      </c>
      <c r="F38" s="9">
        <f t="shared" ref="F38:F55" si="4">(D38+E38)/2</f>
        <v>83.05</v>
      </c>
      <c r="G38" s="8">
        <v>1</v>
      </c>
      <c r="H38" s="8" t="s">
        <v>12</v>
      </c>
    </row>
    <row r="39" ht="18" customHeight="1" spans="1:8">
      <c r="A39" s="10" t="s">
        <v>25</v>
      </c>
      <c r="B39" s="10"/>
      <c r="C39" s="8" t="s">
        <v>60</v>
      </c>
      <c r="D39" s="9">
        <v>73.6</v>
      </c>
      <c r="E39" s="9">
        <v>90</v>
      </c>
      <c r="F39" s="9">
        <f t="shared" si="4"/>
        <v>81.8</v>
      </c>
      <c r="G39" s="8">
        <v>2</v>
      </c>
      <c r="H39" s="8" t="s">
        <v>12</v>
      </c>
    </row>
    <row r="40" ht="18" customHeight="1" spans="1:8">
      <c r="A40" s="10" t="s">
        <v>25</v>
      </c>
      <c r="B40" s="10"/>
      <c r="C40" s="8" t="s">
        <v>61</v>
      </c>
      <c r="D40" s="9">
        <v>76.9</v>
      </c>
      <c r="E40" s="9">
        <v>84.5</v>
      </c>
      <c r="F40" s="9">
        <f t="shared" si="4"/>
        <v>80.7</v>
      </c>
      <c r="G40" s="8">
        <v>3</v>
      </c>
      <c r="H40" s="8" t="s">
        <v>12</v>
      </c>
    </row>
    <row r="41" ht="18" customHeight="1" spans="1:8">
      <c r="A41" s="10" t="s">
        <v>25</v>
      </c>
      <c r="B41" s="10"/>
      <c r="C41" s="8" t="s">
        <v>62</v>
      </c>
      <c r="D41" s="9">
        <v>70.1</v>
      </c>
      <c r="E41" s="9">
        <v>90.2</v>
      </c>
      <c r="F41" s="9">
        <f t="shared" si="4"/>
        <v>80.15</v>
      </c>
      <c r="G41" s="8">
        <v>4</v>
      </c>
      <c r="H41" s="8" t="s">
        <v>12</v>
      </c>
    </row>
    <row r="42" ht="18" customHeight="1" spans="1:8">
      <c r="A42" s="10" t="s">
        <v>25</v>
      </c>
      <c r="B42" s="10"/>
      <c r="C42" s="8" t="s">
        <v>63</v>
      </c>
      <c r="D42" s="9">
        <v>69.8</v>
      </c>
      <c r="E42" s="9">
        <v>87.2</v>
      </c>
      <c r="F42" s="9">
        <f t="shared" si="4"/>
        <v>78.5</v>
      </c>
      <c r="G42" s="8">
        <v>5</v>
      </c>
      <c r="H42" s="8" t="s">
        <v>12</v>
      </c>
    </row>
    <row r="43" ht="18" customHeight="1" spans="1:8">
      <c r="A43" s="10" t="s">
        <v>25</v>
      </c>
      <c r="B43" s="10"/>
      <c r="C43" s="8" t="s">
        <v>64</v>
      </c>
      <c r="D43" s="9">
        <v>69.6</v>
      </c>
      <c r="E43" s="9">
        <v>87.2</v>
      </c>
      <c r="F43" s="9">
        <f t="shared" si="4"/>
        <v>78.4</v>
      </c>
      <c r="G43" s="8">
        <v>6</v>
      </c>
      <c r="H43" s="8" t="s">
        <v>12</v>
      </c>
    </row>
    <row r="44" ht="18" customHeight="1" spans="1:8">
      <c r="A44" s="10" t="s">
        <v>25</v>
      </c>
      <c r="B44" s="10"/>
      <c r="C44" s="8" t="s">
        <v>65</v>
      </c>
      <c r="D44" s="9">
        <v>70.5</v>
      </c>
      <c r="E44" s="9">
        <v>86</v>
      </c>
      <c r="F44" s="9">
        <f t="shared" si="4"/>
        <v>78.25</v>
      </c>
      <c r="G44" s="8">
        <v>7</v>
      </c>
      <c r="H44" s="23"/>
    </row>
    <row r="45" ht="18" customHeight="1" spans="1:8">
      <c r="A45" s="10" t="s">
        <v>25</v>
      </c>
      <c r="B45" s="10"/>
      <c r="C45" s="8" t="s">
        <v>66</v>
      </c>
      <c r="D45" s="9">
        <v>75.9</v>
      </c>
      <c r="E45" s="9">
        <v>80.2</v>
      </c>
      <c r="F45" s="9">
        <f t="shared" si="4"/>
        <v>78.05</v>
      </c>
      <c r="G45" s="8">
        <v>8</v>
      </c>
      <c r="H45" s="23"/>
    </row>
    <row r="46" ht="18" customHeight="1" spans="1:8">
      <c r="A46" s="10" t="s">
        <v>25</v>
      </c>
      <c r="B46" s="10"/>
      <c r="C46" s="8" t="s">
        <v>67</v>
      </c>
      <c r="D46" s="9">
        <v>69.1</v>
      </c>
      <c r="E46" s="9">
        <v>86.6</v>
      </c>
      <c r="F46" s="9">
        <f t="shared" si="4"/>
        <v>77.85</v>
      </c>
      <c r="G46" s="8">
        <v>9</v>
      </c>
      <c r="H46" s="23"/>
    </row>
    <row r="47" ht="18" customHeight="1" spans="1:8">
      <c r="A47" s="10" t="s">
        <v>25</v>
      </c>
      <c r="B47" s="10"/>
      <c r="C47" s="8" t="s">
        <v>68</v>
      </c>
      <c r="D47" s="9">
        <v>67.6</v>
      </c>
      <c r="E47" s="9">
        <v>88</v>
      </c>
      <c r="F47" s="9">
        <f t="shared" si="4"/>
        <v>77.8</v>
      </c>
      <c r="G47" s="8">
        <v>10</v>
      </c>
      <c r="H47" s="23"/>
    </row>
    <row r="48" ht="18" customHeight="1" spans="1:8">
      <c r="A48" s="10" t="s">
        <v>25</v>
      </c>
      <c r="B48" s="10"/>
      <c r="C48" s="8" t="s">
        <v>69</v>
      </c>
      <c r="D48" s="9">
        <v>69.4</v>
      </c>
      <c r="E48" s="9">
        <v>86.1</v>
      </c>
      <c r="F48" s="9">
        <f t="shared" si="4"/>
        <v>77.75</v>
      </c>
      <c r="G48" s="8">
        <v>11</v>
      </c>
      <c r="H48" s="23"/>
    </row>
    <row r="49" ht="18" customHeight="1" spans="1:8">
      <c r="A49" s="10" t="s">
        <v>25</v>
      </c>
      <c r="B49" s="10"/>
      <c r="C49" s="8" t="s">
        <v>70</v>
      </c>
      <c r="D49" s="9">
        <v>68.7</v>
      </c>
      <c r="E49" s="9">
        <v>86.6</v>
      </c>
      <c r="F49" s="9">
        <f t="shared" si="4"/>
        <v>77.65</v>
      </c>
      <c r="G49" s="8">
        <v>12</v>
      </c>
      <c r="H49" s="23"/>
    </row>
    <row r="50" ht="18" customHeight="1" spans="1:8">
      <c r="A50" s="10" t="s">
        <v>25</v>
      </c>
      <c r="B50" s="10"/>
      <c r="C50" s="8" t="s">
        <v>71</v>
      </c>
      <c r="D50" s="9">
        <v>73</v>
      </c>
      <c r="E50" s="9">
        <v>81.9</v>
      </c>
      <c r="F50" s="9">
        <f t="shared" si="4"/>
        <v>77.45</v>
      </c>
      <c r="G50" s="8">
        <v>13</v>
      </c>
      <c r="H50" s="23"/>
    </row>
    <row r="51" ht="18" customHeight="1" spans="1:8">
      <c r="A51" s="10" t="s">
        <v>25</v>
      </c>
      <c r="B51" s="10"/>
      <c r="C51" s="8" t="s">
        <v>72</v>
      </c>
      <c r="D51" s="9">
        <v>67.2</v>
      </c>
      <c r="E51" s="9">
        <v>85.6</v>
      </c>
      <c r="F51" s="9">
        <f t="shared" si="4"/>
        <v>76.4</v>
      </c>
      <c r="G51" s="8">
        <v>14</v>
      </c>
      <c r="H51" s="23"/>
    </row>
    <row r="52" ht="18" customHeight="1" spans="1:8">
      <c r="A52" s="10" t="s">
        <v>25</v>
      </c>
      <c r="B52" s="10"/>
      <c r="C52" s="8" t="s">
        <v>73</v>
      </c>
      <c r="D52" s="9">
        <v>69.8</v>
      </c>
      <c r="E52" s="9">
        <v>83</v>
      </c>
      <c r="F52" s="9">
        <f t="shared" si="4"/>
        <v>76.4</v>
      </c>
      <c r="G52" s="8">
        <v>15</v>
      </c>
      <c r="H52" s="23"/>
    </row>
    <row r="53" ht="18" customHeight="1" spans="1:8">
      <c r="A53" s="10" t="s">
        <v>25</v>
      </c>
      <c r="B53" s="10"/>
      <c r="C53" s="8" t="s">
        <v>74</v>
      </c>
      <c r="D53" s="9">
        <v>70</v>
      </c>
      <c r="E53" s="9">
        <v>82.7</v>
      </c>
      <c r="F53" s="9">
        <f t="shared" si="4"/>
        <v>76.35</v>
      </c>
      <c r="G53" s="8">
        <v>16</v>
      </c>
      <c r="H53" s="23"/>
    </row>
    <row r="54" ht="18" customHeight="1" spans="1:8">
      <c r="A54" s="10" t="s">
        <v>25</v>
      </c>
      <c r="B54" s="10"/>
      <c r="C54" s="8" t="s">
        <v>75</v>
      </c>
      <c r="D54" s="9">
        <v>67.2</v>
      </c>
      <c r="E54" s="9">
        <v>82.2</v>
      </c>
      <c r="F54" s="9">
        <f t="shared" si="4"/>
        <v>74.7</v>
      </c>
      <c r="G54" s="8">
        <v>17</v>
      </c>
      <c r="H54" s="23"/>
    </row>
    <row r="55" ht="18" customHeight="1" spans="1:8">
      <c r="A55" s="11" t="s">
        <v>25</v>
      </c>
      <c r="B55" s="11"/>
      <c r="C55" s="8" t="s">
        <v>76</v>
      </c>
      <c r="D55" s="9">
        <v>69.2</v>
      </c>
      <c r="E55" s="9">
        <v>78.4</v>
      </c>
      <c r="F55" s="9">
        <f t="shared" si="4"/>
        <v>73.8</v>
      </c>
      <c r="G55" s="8">
        <v>18</v>
      </c>
      <c r="H55" s="23"/>
    </row>
  </sheetData>
  <autoFilter ref="A2:G55">
    <extLst/>
  </autoFilter>
  <mergeCells count="15">
    <mergeCell ref="A1:H1"/>
    <mergeCell ref="A3:A5"/>
    <mergeCell ref="A6:A8"/>
    <mergeCell ref="A9:A13"/>
    <mergeCell ref="A14:A19"/>
    <mergeCell ref="A20:A28"/>
    <mergeCell ref="A29:A37"/>
    <mergeCell ref="A38:A55"/>
    <mergeCell ref="B3:B5"/>
    <mergeCell ref="B6:B8"/>
    <mergeCell ref="B9:B13"/>
    <mergeCell ref="B14:B19"/>
    <mergeCell ref="B20:B28"/>
    <mergeCell ref="B29:B37"/>
    <mergeCell ref="B38:B55"/>
  </mergeCells>
  <pageMargins left="0.751388888888889" right="0.751388888888889" top="0.314583333333333" bottom="0.314583333333333" header="0.236111111111111" footer="0.2361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2019-12-02T00:51:00Z</dcterms:created>
  <dcterms:modified xsi:type="dcterms:W3CDTF">2019-12-02T02:26:03Z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